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715" windowHeight="8865"/>
  </bookViews>
  <sheets>
    <sheet name="Sheet1" sheetId="1" r:id="rId1"/>
  </sheets>
  <definedNames>
    <definedName name="_xlnm.Print_Area" localSheetId="0">Sheet1!$A$4:$F$215</definedName>
  </definedNames>
  <calcPr calcId="114210"/>
</workbook>
</file>

<file path=xl/calcChain.xml><?xml version="1.0" encoding="utf-8"?>
<calcChain xmlns="http://schemas.openxmlformats.org/spreadsheetml/2006/main">
  <c r="F37" i="1"/>
  <c r="F135"/>
  <c r="F45"/>
  <c r="F44"/>
  <c r="F25"/>
  <c r="F26"/>
  <c r="F38"/>
  <c r="F176"/>
  <c r="F116"/>
  <c r="F205"/>
  <c r="F162"/>
  <c r="F70"/>
  <c r="F86"/>
  <c r="F51"/>
  <c r="F50"/>
  <c r="F199"/>
  <c r="F148"/>
  <c r="F60"/>
  <c r="F115"/>
  <c r="F89"/>
  <c r="F53"/>
  <c r="F52"/>
  <c r="F111"/>
  <c r="F80"/>
  <c r="F136"/>
  <c r="F137"/>
  <c r="F145"/>
  <c r="F146"/>
  <c r="F66"/>
  <c r="F140"/>
  <c r="F131"/>
  <c r="F178"/>
  <c r="F64"/>
  <c r="F18"/>
  <c r="F14"/>
  <c r="F13"/>
  <c r="F12"/>
  <c r="F11"/>
  <c r="F16"/>
  <c r="F15"/>
  <c r="F10"/>
  <c r="F9"/>
  <c r="F8"/>
  <c r="F17"/>
  <c r="F19"/>
  <c r="F20"/>
  <c r="F139"/>
  <c r="F24"/>
  <c r="F35"/>
  <c r="F43"/>
  <c r="F71"/>
  <c r="F100"/>
  <c r="F191"/>
  <c r="F200"/>
  <c r="F206"/>
  <c r="F141"/>
  <c r="F27"/>
  <c r="F28"/>
  <c r="F29"/>
  <c r="F30"/>
  <c r="F31"/>
  <c r="F33"/>
  <c r="F34"/>
  <c r="F36"/>
  <c r="F39"/>
  <c r="F40"/>
  <c r="F41"/>
  <c r="F42"/>
  <c r="F46"/>
  <c r="F47"/>
  <c r="F48"/>
  <c r="F54"/>
  <c r="F55"/>
  <c r="F56"/>
  <c r="F57"/>
  <c r="F58"/>
  <c r="F59"/>
  <c r="F61"/>
  <c r="F62"/>
  <c r="F63"/>
  <c r="F65"/>
  <c r="F67"/>
  <c r="F68"/>
  <c r="F69"/>
  <c r="F72"/>
  <c r="F73"/>
  <c r="F74"/>
  <c r="F75"/>
  <c r="F76"/>
  <c r="F77"/>
  <c r="F78"/>
  <c r="F79"/>
  <c r="F81"/>
  <c r="F82"/>
  <c r="F85"/>
  <c r="F87"/>
  <c r="F88"/>
  <c r="F90"/>
  <c r="F91"/>
  <c r="F92"/>
  <c r="F93"/>
  <c r="F94"/>
  <c r="F95"/>
  <c r="F97"/>
  <c r="F98"/>
  <c r="F99"/>
  <c r="F101"/>
  <c r="F102"/>
  <c r="F103"/>
  <c r="F104"/>
  <c r="F106"/>
  <c r="F107"/>
  <c r="F108"/>
  <c r="F109"/>
  <c r="F110"/>
  <c r="F112"/>
  <c r="F113"/>
  <c r="F114"/>
  <c r="F117"/>
  <c r="F118"/>
  <c r="F119"/>
  <c r="F121"/>
  <c r="F122"/>
  <c r="F123"/>
  <c r="F124"/>
  <c r="F125"/>
  <c r="F126"/>
  <c r="F127"/>
  <c r="F128"/>
  <c r="F129"/>
  <c r="F130"/>
  <c r="F132"/>
  <c r="F133"/>
  <c r="F138"/>
  <c r="F142"/>
  <c r="F143"/>
  <c r="F144"/>
  <c r="F147"/>
  <c r="F149"/>
  <c r="F150"/>
  <c r="F151"/>
  <c r="F152"/>
  <c r="F153"/>
  <c r="F154"/>
  <c r="F155"/>
  <c r="F156"/>
  <c r="F158"/>
  <c r="F159"/>
  <c r="F160"/>
  <c r="F161"/>
  <c r="F163"/>
  <c r="F164"/>
  <c r="F165"/>
  <c r="F166"/>
  <c r="F167"/>
  <c r="F168"/>
  <c r="F169"/>
  <c r="F170"/>
  <c r="F172"/>
  <c r="F173"/>
  <c r="F174"/>
  <c r="F175"/>
  <c r="F177"/>
  <c r="F179"/>
  <c r="F180"/>
  <c r="F181"/>
  <c r="F182"/>
  <c r="F183"/>
  <c r="F185"/>
  <c r="F186"/>
  <c r="F187"/>
  <c r="F188"/>
  <c r="F189"/>
  <c r="F190"/>
  <c r="F192"/>
  <c r="F193"/>
  <c r="F194"/>
  <c r="F195"/>
  <c r="F196"/>
  <c r="F197"/>
  <c r="F198"/>
  <c r="F201"/>
  <c r="F202"/>
  <c r="F204"/>
  <c r="F207"/>
  <c r="F208"/>
  <c r="F210"/>
  <c r="F211"/>
  <c r="F212"/>
  <c r="E213"/>
</calcChain>
</file>

<file path=xl/sharedStrings.xml><?xml version="1.0" encoding="utf-8"?>
<sst xmlns="http://schemas.openxmlformats.org/spreadsheetml/2006/main" count="584" uniqueCount="401">
  <si>
    <t>фото</t>
  </si>
  <si>
    <t>описание</t>
  </si>
  <si>
    <t>артикул</t>
  </si>
  <si>
    <t>цена</t>
  </si>
  <si>
    <t>кол-во</t>
  </si>
  <si>
    <t>сумма</t>
  </si>
  <si>
    <t>Итого</t>
  </si>
  <si>
    <t>CT-01</t>
  </si>
  <si>
    <t>CT-02</t>
  </si>
  <si>
    <t>CT-03</t>
  </si>
  <si>
    <t>CT-04</t>
  </si>
  <si>
    <t>Ригель (струна, перемычка)  ∅12 мм х 1,0 мм AISI 201 (1 метр)</t>
  </si>
  <si>
    <t>Ригель (струна, перемычка)  ∅12 мм х 1,0 мм AISI 304 (1 метр)</t>
  </si>
  <si>
    <t>Ригель (струна, перемычка)  ∅16 мм х 1,5 мм AISI 201 (1 метр)</t>
  </si>
  <si>
    <t>Ригель (струна, перемычка)  ∅16 мм х 1,5 мм AISI 304 (1 метр)</t>
  </si>
  <si>
    <t>P-12-201</t>
  </si>
  <si>
    <t>P-12-304</t>
  </si>
  <si>
    <t>P-16-201</t>
  </si>
  <si>
    <t>P-16-304</t>
  </si>
  <si>
    <t>Поручень ∅38 мм х 1,5 мм AISI 201 (1 метр)</t>
  </si>
  <si>
    <t>Поручень ∅38 мм х 1,5 мм AISI 304 (1 метр)</t>
  </si>
  <si>
    <t>П-38-201</t>
  </si>
  <si>
    <t>П-38-304</t>
  </si>
  <si>
    <t>Поручень ∅50,8 мм х 1,5 мм AISI 201 (1 метр)</t>
  </si>
  <si>
    <t>Поручень ∅50,8 мм х 1,5 мм AISI 304 (1 метр)</t>
  </si>
  <si>
    <t>П-50,8-201</t>
  </si>
  <si>
    <t>П-50,8-304</t>
  </si>
  <si>
    <t>Поручень квадратный 40х40х1,5 мм AISI 201 (1 метр)</t>
  </si>
  <si>
    <t>П-40*40-304</t>
  </si>
  <si>
    <t>КП 12-90</t>
  </si>
  <si>
    <t>КП 14-90</t>
  </si>
  <si>
    <t>КП 12-31</t>
  </si>
  <si>
    <t>КП 14-31</t>
  </si>
  <si>
    <t>КП 01-2</t>
  </si>
  <si>
    <t>КП 01-3</t>
  </si>
  <si>
    <t>КП 15</t>
  </si>
  <si>
    <t>КП 15 Штырь сварной для стойки Ø38 мм и любого поручня (под сварку)</t>
  </si>
  <si>
    <t>Стойки:</t>
  </si>
  <si>
    <t>КП 02</t>
  </si>
  <si>
    <t>КП 01</t>
  </si>
  <si>
    <t>Штырь универсальный стойки 38 и поручня 50.8 (под сборку)</t>
  </si>
  <si>
    <t>Штырь универсальный стойки 42.4 и поручня 50.8 (под сборку)</t>
  </si>
  <si>
    <t>КП 01-4</t>
  </si>
  <si>
    <t>КП 04-1</t>
  </si>
  <si>
    <t>КП 04</t>
  </si>
  <si>
    <t>Держатель поручня прямой стойки ∅38 и поручня ∅50.8 (под сборку)</t>
  </si>
  <si>
    <t>Штырь универсальный стойки ∅50,8 и поручня ∅50.8 (под сборку)</t>
  </si>
  <si>
    <t>Держатель поручня стойки ∅38 и поручня ∅38 и 50,8 (под сборку забивной)</t>
  </si>
  <si>
    <t>Чашечка 90° для стойки ∅50,8 мм и под поручень ∅38 и 50.8 мм (под сварку)</t>
  </si>
  <si>
    <t>Чашечка 90° для стойки 50,8 мм и под поручень ∅38 и 50.8 мм (под сварку)</t>
  </si>
  <si>
    <t>Чашечка 90° для стойки ∅38 мм и под поручень ∅38 и 50.8 мм  (под сварку)</t>
  </si>
  <si>
    <t>Чашечка 90° для стойки ∅38 мм и под поручень ∅38 и 50.8 мм (под сварку)</t>
  </si>
  <si>
    <t>КП 11</t>
  </si>
  <si>
    <t>Пристенные и настенные кронштейны:</t>
  </si>
  <si>
    <t>Наконечники стоек               (кронштейн поручня):</t>
  </si>
  <si>
    <t>Стойка ф 38 из нерж. стали AISI 201 с креплением стальной фланец и декор крышкой H=900 мм</t>
  </si>
  <si>
    <t>Стойка ф 42,4 из нерж. стали AISI 201 с креплением нерж. фланец и декор крышкой H=900 мм</t>
  </si>
  <si>
    <t>Стойка ф 50,8 из нерж. стали AISI 201 с креплением стальной фланец и декор крышкой H=900 мм</t>
  </si>
  <si>
    <t>Стойка ф 42,4 из нерж. стали AISI 304 с креплением нерж. фланец и декор крышкой H=900 мм</t>
  </si>
  <si>
    <t>Поручень ∅42,4 мм х 1,5 мм AISI 201 (1 метр)</t>
  </si>
  <si>
    <t>Поручень ∅42,4 мм х 1,5 мм AISI 304 (1 метр)</t>
  </si>
  <si>
    <t>CT-05</t>
  </si>
  <si>
    <t>CT-06</t>
  </si>
  <si>
    <t>П-42,4-304</t>
  </si>
  <si>
    <t>П-42,4-201</t>
  </si>
  <si>
    <t>КП 18-90</t>
  </si>
  <si>
    <t>КП 18-31</t>
  </si>
  <si>
    <t>КП 17-90</t>
  </si>
  <si>
    <t>КП 17-31</t>
  </si>
  <si>
    <t>КП 19</t>
  </si>
  <si>
    <t>Держатель поручня стойки ∅25 и поручня ∅38 и  ∅50.8 (под сборку)</t>
  </si>
  <si>
    <t>КП 03</t>
  </si>
  <si>
    <t>Держатель поручня стойки ∅50.8 и поручня ∅38 и 50.8 (под сборку)</t>
  </si>
  <si>
    <t>Держатель поручня стойки ∅38 и поручня ∅38 и 50.8 (под сборку)</t>
  </si>
  <si>
    <t>КП 15-1</t>
  </si>
  <si>
    <t>КП 06-38</t>
  </si>
  <si>
    <t>КП 06-50</t>
  </si>
  <si>
    <t>КП10</t>
  </si>
  <si>
    <t>Держатель поручня стойки ∅38 и поручня ∅50.8  (под сборку)</t>
  </si>
  <si>
    <t>КП 15-1 Штырь сварной для стойки Ø38 мм (эконом) (под сварку)</t>
  </si>
  <si>
    <t>Держатель поручня стойки ∅40*40 и поручня ∅50.8 (под сборку и сварку)</t>
  </si>
  <si>
    <t>Держатель поручня стойки ∅40*40 и поручня под плоскость (под сборку)</t>
  </si>
  <si>
    <t>Кронштейн боковой(пандуса) с ложементом для стойки ∅38 мм и под поручень ∅50,8 мм(под сборку)</t>
  </si>
  <si>
    <t>Шар «В» к стене под поручень ∅38 (под сборку)</t>
  </si>
  <si>
    <t>Шар «В» к стене под поручень ∅50.8 (под сборку)</t>
  </si>
  <si>
    <t>Пристенный (настенный) кронштейн поручня ∅50 мм (Россия)</t>
  </si>
  <si>
    <t>Пристенный (настенный) кронштейн поручня ∅50 мм (Китай)</t>
  </si>
  <si>
    <t>Пристенный (настенный) кронштейн поручня ∅38 мм (Китай)</t>
  </si>
  <si>
    <t>Пристенный (настенный) кронштейн поручня под плоский поручень</t>
  </si>
  <si>
    <t>КП 09-50Р</t>
  </si>
  <si>
    <t>КП 09-50K</t>
  </si>
  <si>
    <t>КП 09-38K</t>
  </si>
  <si>
    <t>КП 09-0</t>
  </si>
  <si>
    <t>КП 07-50</t>
  </si>
  <si>
    <t>Пристенный (настенный) кронштейн «Кольцо» к стене под поручень ∅38 мм</t>
  </si>
  <si>
    <t>Пристенный (настенный) кронштейн «Кольцо» к стене под поручень ∅50,8 мм</t>
  </si>
  <si>
    <t>КП 22-38</t>
  </si>
  <si>
    <t>КП 22-50</t>
  </si>
  <si>
    <t>Пристенный (настенный) кронштейн (усиленный) под поручень ∅50,8 мм</t>
  </si>
  <si>
    <t>КП 08-50</t>
  </si>
  <si>
    <t>Держатель ригеля (сборная) ∅16 мм и стойки ∅50,8 мм</t>
  </si>
  <si>
    <t>Держатель ригеля (сборная) ∅16 мм и стойки ∅38 мм</t>
  </si>
  <si>
    <t>Держатели ригеля ∅12 мм и стойки ∅38 и 42,4 мм</t>
  </si>
  <si>
    <t>Держатели ригеля ∅16 мм и стойки ∅38 и 42,4 мм</t>
  </si>
  <si>
    <t>Держатели ригеля ∅16 мм под плоскость</t>
  </si>
  <si>
    <t>Держатели ригеля ∅12 мм под плоскость</t>
  </si>
  <si>
    <t>Держатель ригеля ∅16 мм «Шар»</t>
  </si>
  <si>
    <t>ДР 08-16-50</t>
  </si>
  <si>
    <t>ДР 08-16-38</t>
  </si>
  <si>
    <t xml:space="preserve"> ДР 02-12</t>
  </si>
  <si>
    <t xml:space="preserve"> ДР 02-16</t>
  </si>
  <si>
    <t>ДР 01-0-16</t>
  </si>
  <si>
    <t>ДР 01-0-12</t>
  </si>
  <si>
    <t>Держатель ригеля ∅12 мм «Шар»</t>
  </si>
  <si>
    <t>ДР 04-12-ШАР</t>
  </si>
  <si>
    <t>ДР 04-16-ШАР</t>
  </si>
  <si>
    <t>Держатели ригеля нержавеющие:</t>
  </si>
  <si>
    <t>Отводы нержавеющие:</t>
  </si>
  <si>
    <t>Отвод угловой соединитель для поручня ∅38 мм</t>
  </si>
  <si>
    <t>Отвод угловой соединитель для поручня ∅50,8 мм</t>
  </si>
  <si>
    <t>ОТ 04-38</t>
  </si>
  <si>
    <t>ОТ 04-50,8</t>
  </si>
  <si>
    <t>Отвод сварной под поручнень ∅25 мм</t>
  </si>
  <si>
    <t>Отвод сварной (короткий) под поручнень ∅38 мм</t>
  </si>
  <si>
    <t>Отвод сварной (длинный) под поручень ∅38 мм</t>
  </si>
  <si>
    <t>Отвод сварной под пручнень ∅50,8 мм</t>
  </si>
  <si>
    <t>Отвод литой под сборку поручня ∅38 мм</t>
  </si>
  <si>
    <t>Отвод литой под сборку поручня ∅50,8 мм</t>
  </si>
  <si>
    <t>ОТ 01-25</t>
  </si>
  <si>
    <t>ОТ 01-38К</t>
  </si>
  <si>
    <t xml:space="preserve"> ОТ 01-38Д</t>
  </si>
  <si>
    <t>ОТ 01-50</t>
  </si>
  <si>
    <t>ОТ 01-12</t>
  </si>
  <si>
    <t>ОТ 01-16</t>
  </si>
  <si>
    <t>ОТ 02-38</t>
  </si>
  <si>
    <t>ОТ 02-50</t>
  </si>
  <si>
    <t>Шарниры нержавеющие:</t>
  </si>
  <si>
    <t>Поворот регулируемый 3D, ∅50,8 мм</t>
  </si>
  <si>
    <t>Ш 05-50</t>
  </si>
  <si>
    <t>Ш 01-50</t>
  </si>
  <si>
    <t>Ш 01-38</t>
  </si>
  <si>
    <t>Ш 04-50</t>
  </si>
  <si>
    <t>Шарнир ригеля ∅16 мм (внешний усиленный)</t>
  </si>
  <si>
    <t>Шарнир ригеля ∅12 мм (внешний усиленный)</t>
  </si>
  <si>
    <t>Ш 02-16</t>
  </si>
  <si>
    <t>Ш 02-12</t>
  </si>
  <si>
    <t>Шарнир ригеля ∅16 мм (внутренний усиленный)</t>
  </si>
  <si>
    <t>Шарнир ригеля ∅12 мм (внутренний усиленный)</t>
  </si>
  <si>
    <t>Ш 03-12</t>
  </si>
  <si>
    <t>Ш 03-16</t>
  </si>
  <si>
    <t xml:space="preserve">Ш 02-12 </t>
  </si>
  <si>
    <t>Шарнир ригеля ∅12 мм (внешний эконом)</t>
  </si>
  <si>
    <t>Шарнир ригеля ∅16 мм (внешний эконом)</t>
  </si>
  <si>
    <t>Фланцы нержавеющие:</t>
  </si>
  <si>
    <t>Ф 10-38</t>
  </si>
  <si>
    <t>Фланец 68х68х5мм. для стойки 38 и 42,4мм. 4 отверстия 11мм (304 сталь)</t>
  </si>
  <si>
    <t>Ф 11-38, 42.4</t>
  </si>
  <si>
    <t>Фланец сварной s=4 мм под трубу 40х40мм</t>
  </si>
  <si>
    <t>Ф 19</t>
  </si>
  <si>
    <t xml:space="preserve"> Ф-03 (Эконом)</t>
  </si>
  <si>
    <t>Ф 07-25</t>
  </si>
  <si>
    <t xml:space="preserve"> Ф 01-38</t>
  </si>
  <si>
    <t xml:space="preserve"> Ф 01-50</t>
  </si>
  <si>
    <t>Фланец цанговый для поручня ∅25 мм (низ стойки под сборку)</t>
  </si>
  <si>
    <t>Ф 06-25 (цанга)</t>
  </si>
  <si>
    <t>Фланец цанговый для поручня ∅38 мм (низ стойки под сборку)</t>
  </si>
  <si>
    <t>Ф 04-38 (цанга)</t>
  </si>
  <si>
    <t>Ф 05-50 (цанга)</t>
  </si>
  <si>
    <t>Фланец цанговый для поручня ∅50,8 мм (низ стойки под сборку)</t>
  </si>
  <si>
    <t>Ф 13-40х40</t>
  </si>
  <si>
    <t>Фланец цанговый для поручня 40х40 мм (низ стойки под сборку)</t>
  </si>
  <si>
    <t>Ф 18-40х40 (цанга)</t>
  </si>
  <si>
    <t>Боковое крепление к стене для стойки D38 (под сборку)</t>
  </si>
  <si>
    <t>Боковой крепеж пластина для стоек Ø38,42.4, h=10, t=3мм (под сварку)</t>
  </si>
  <si>
    <t>Ф 03-38</t>
  </si>
  <si>
    <t>Декорокативные  крышки нержавеющие:</t>
  </si>
  <si>
    <t>Крышка малая трубы (ригеля) ∅16 мм</t>
  </si>
  <si>
    <t>Крышка малая трубы (ригеля) ∅12 мм</t>
  </si>
  <si>
    <t>КМ 01-16</t>
  </si>
  <si>
    <t>КМ 01-12</t>
  </si>
  <si>
    <t>Крышка малая поручня ∅25 мм</t>
  </si>
  <si>
    <t>Крышка малая поручня ∅38 мм</t>
  </si>
  <si>
    <t>Крышка малая поручня ∅50,8 мм</t>
  </si>
  <si>
    <t>КМ 01-25</t>
  </si>
  <si>
    <t>КМ 01-38</t>
  </si>
  <si>
    <t>КМ 01-50,8</t>
  </si>
  <si>
    <t>Крышка средняя фасонная ∅76 мм под поручень(стойку) ∅38 мм</t>
  </si>
  <si>
    <t xml:space="preserve"> КС 01-38 (∅76 мм)</t>
  </si>
  <si>
    <t>Крышка средняя ∅86 мм под поручень(стойку) ∅38 мм</t>
  </si>
  <si>
    <t>Крышка большая ∅102 мм стойки ∅38 мм</t>
  </si>
  <si>
    <t>Крышка большая ∅102 мм стойки ∅42,4 мм</t>
  </si>
  <si>
    <t>Крышка большая ∅102 мм стойки ∅50,8 мм</t>
  </si>
  <si>
    <t>КБ 01-42,4 (∅102 мм)</t>
  </si>
  <si>
    <t>КБ 01-50,8 (∅102 мм)</t>
  </si>
  <si>
    <t>КБ 01-38 (∅102 мм)</t>
  </si>
  <si>
    <t>КС 02-38 (∅86 мм)</t>
  </si>
  <si>
    <t>КВК - 1</t>
  </si>
  <si>
    <t>Соединители и тройники:</t>
  </si>
  <si>
    <t>Внешняя соединительная втулка (штамп) для ригеля ∅12 мм</t>
  </si>
  <si>
    <t>Внешняя соединительная втулка (штамп) для ригеля ∅16 мм</t>
  </si>
  <si>
    <t>ВТ 02-12</t>
  </si>
  <si>
    <t>ВТ 02-16</t>
  </si>
  <si>
    <t>Внешняя соединительная втулка (литая) для ригеля ∅12 мм</t>
  </si>
  <si>
    <t>Внешняя соединительная втулка (литая) для ригеля ∅16 мм</t>
  </si>
  <si>
    <t>ВТ 04-12</t>
  </si>
  <si>
    <t>ВТ 04-16</t>
  </si>
  <si>
    <t>Внутренняя соединительная втулка для поручня ∅50,8 мм</t>
  </si>
  <si>
    <t>ВТ 01-50,8</t>
  </si>
  <si>
    <t>Соединитель для поручня из ПВХ ∅50 мм (внешний)</t>
  </si>
  <si>
    <t xml:space="preserve"> ВТ 04-50</t>
  </si>
  <si>
    <t>Тройник для поручня ∅50.8 мм</t>
  </si>
  <si>
    <t xml:space="preserve"> Т 01-50</t>
  </si>
  <si>
    <t>Тройник угловой для поручня ∅50.8 мм</t>
  </si>
  <si>
    <t xml:space="preserve"> Т 02-50</t>
  </si>
  <si>
    <t>Крестовина для поручня ∅50.8 мм</t>
  </si>
  <si>
    <t xml:space="preserve"> Т 03-50</t>
  </si>
  <si>
    <t>Заглушки нержавеющие:</t>
  </si>
  <si>
    <t>Заглушка (штамп) для ригеля Ø16 мм</t>
  </si>
  <si>
    <t>Заг 01-25(эконом)</t>
  </si>
  <si>
    <t>Заглушка (штамп) под поручень Ø 25 мм</t>
  </si>
  <si>
    <t>Заг 01-16(эконом)</t>
  </si>
  <si>
    <t>Заглушка точенная (литая) для ригеля ∅12 мм</t>
  </si>
  <si>
    <t xml:space="preserve"> Заг 02-12</t>
  </si>
  <si>
    <t>Заглушка «Шар» (литая) для ригеля ∅12 мм</t>
  </si>
  <si>
    <t>Заг 05-12</t>
  </si>
  <si>
    <t>Заг 05-16</t>
  </si>
  <si>
    <t>Заглушка «Шар» (литая) для ригеля ∅16 мм</t>
  </si>
  <si>
    <t>Заглушка каплеобразная (литая) для ригеля ∅12 мм</t>
  </si>
  <si>
    <t>Заглушка каплеобразная (литая) для ригеля ∅16 мм</t>
  </si>
  <si>
    <t xml:space="preserve"> Заг 01-12 (Капля)</t>
  </si>
  <si>
    <t xml:space="preserve"> Заг 01-16 (Капля)</t>
  </si>
  <si>
    <t>Заглушка (штамп) под поручень Ø 38 мм</t>
  </si>
  <si>
    <t>Заглушка (штамп) под поручень Ø 42,4 мм</t>
  </si>
  <si>
    <t>Заглушка (штамп) под поручень Ø 50,8 мм</t>
  </si>
  <si>
    <t>Заг 01-38(эконом)</t>
  </si>
  <si>
    <t>Заг 01-42,4(эконом)</t>
  </si>
  <si>
    <t>Заг 01-50,8(эконом)</t>
  </si>
  <si>
    <t>Заглушка плоская (литая) под поручень ∅38 мм</t>
  </si>
  <si>
    <t>Заглушка плоская (литая) под поручень ∅42,4 мм</t>
  </si>
  <si>
    <t>Заглушка плоская (литая) под поручень ∅50,8 мм</t>
  </si>
  <si>
    <t>Заг 02-38</t>
  </si>
  <si>
    <t>Заг 02-42,4</t>
  </si>
  <si>
    <t>Заг 02-50,8</t>
  </si>
  <si>
    <t>Заглушка шарообразная (литая) под поручень ∅50,8 мм</t>
  </si>
  <si>
    <t>Заг 01-50,8Ш</t>
  </si>
  <si>
    <t>Заглушка плоская (литая) под трубу 40х40</t>
  </si>
  <si>
    <t>Заг 02-40х40</t>
  </si>
  <si>
    <t>Заглушка (штамп) под деревянный поручень ∅50 мм</t>
  </si>
  <si>
    <t>Заг 04-50</t>
  </si>
  <si>
    <t>Окончания поручня:</t>
  </si>
  <si>
    <t>Декоративное окончание для поручня ∅38 мм</t>
  </si>
  <si>
    <t>Декоративное окончание для поручня ∅50,8 мм</t>
  </si>
  <si>
    <t>Декоративное окончание поручня ПВХ ∅50 мм</t>
  </si>
  <si>
    <t>ОК 01-38</t>
  </si>
  <si>
    <t>ОК 01-50,8</t>
  </si>
  <si>
    <t>Ок 04-50</t>
  </si>
  <si>
    <t>Стеклодержатели нержавеющие:</t>
  </si>
  <si>
    <t>Стеклодержатель полир. под стекло 8,10 мм к стойкам ∅38,42.4.50.8 мм</t>
  </si>
  <si>
    <t>Стеклодержатель полир.(литой) под стекло s=8,10 мм к стойкам ∅38,42,4 мм</t>
  </si>
  <si>
    <t>Стеклодержатель полир. (литой) под стекло s=8,10мм к плоскости</t>
  </si>
  <si>
    <t>СТ/01/0-8,10.</t>
  </si>
  <si>
    <t>СТ 02-8,10</t>
  </si>
  <si>
    <t>СТ 01-8,10</t>
  </si>
  <si>
    <t>Поручни и Ригели: (продажа по 3 и 6 метров в хлыстах)</t>
  </si>
  <si>
    <t>Вынос держателя бокового крепления поручня 50.8 на круглую стойку 38,42.4 (крепежи боковые для перил на пандусах для инвалидов)</t>
  </si>
  <si>
    <t xml:space="preserve">Отвод под сварку, сборку для ригеля ∅12 мм </t>
  </si>
  <si>
    <t xml:space="preserve">Отвод под сварку, сборку для ригеля ∅16 мм </t>
  </si>
  <si>
    <t>Шарнир под деревянный (пластиковый) поручень ∅50 мм(Эконом)</t>
  </si>
  <si>
    <t>Шарнир под деревянный (пластиковый) поручень ∅50 мм(Усиленный)</t>
  </si>
  <si>
    <t>194362, г.Санкт-Петербург, п.Песочный, ул.Ленинградская, д.93, Литер Р
Тел.: +7 (812) 243-77-63, 942-33-52, 8(911)238-29-94
http://steel.spb.ru</t>
  </si>
  <si>
    <t>Ш 07-50-Нерж.</t>
  </si>
  <si>
    <t>Шарнир под нержавеющего поручень ∅50 мм (ЭКОНОМ)</t>
  </si>
  <si>
    <t>Ш 07-50-Дер.</t>
  </si>
  <si>
    <t>Шарнир нержавеющего поручня ∅38 мм (Усиленный)</t>
  </si>
  <si>
    <t>Шарнир нержавеющего поручня ∅50,8 мм (Усиленный)</t>
  </si>
  <si>
    <t>Декоративное окончание поручня ∅50,8 мм (Эконом)</t>
  </si>
  <si>
    <t xml:space="preserve">Ок 01-50_2 </t>
  </si>
  <si>
    <t>Стойка ф 50,8 из нерж. стали AISI 304 с креплением нерж. фланец и декор крышкой H=900 мм</t>
  </si>
  <si>
    <t>Стойка ф 38 из нерж. стали AISI 304 с креплением нерж. фланец и декор крышкой H=900 мм</t>
  </si>
  <si>
    <t>ОТ 02-42,4</t>
  </si>
  <si>
    <t>КП 09-svarnoy</t>
  </si>
  <si>
    <t xml:space="preserve"> Короткий крючок-пруток стойки и поручня под сварку</t>
  </si>
  <si>
    <t xml:space="preserve"> Заг 02-12/1</t>
  </si>
  <si>
    <t>нет в наличии</t>
  </si>
  <si>
    <t>КП 09-50-2</t>
  </si>
  <si>
    <t>Пристенный (настенный) кронштейн поручня с саморезом ∅50,8 мм</t>
  </si>
  <si>
    <t>КП 09-50-3</t>
  </si>
  <si>
    <t>Пристенный (настенный) кронштейн ХАЙ-ТЕК поручня ∅50,8 мм.</t>
  </si>
  <si>
    <t>Ф 10-50,8</t>
  </si>
  <si>
    <t>ОГР-1</t>
  </si>
  <si>
    <t>ОГР-2</t>
  </si>
  <si>
    <t>ОГР-3</t>
  </si>
  <si>
    <t>ОГР-4</t>
  </si>
  <si>
    <t>ОГР-5</t>
  </si>
  <si>
    <t>ОГР-6</t>
  </si>
  <si>
    <t>ОГР-7</t>
  </si>
  <si>
    <t>ОГР-8</t>
  </si>
  <si>
    <t>ОГР-9</t>
  </si>
  <si>
    <t>ОГР-10</t>
  </si>
  <si>
    <t>ОГР-11</t>
  </si>
  <si>
    <t>Ограждение нерж.(БЕЗОПАСНЫЕ) H-1000 мм, из одних стоек D38 мм.</t>
  </si>
  <si>
    <t>ОГР-12</t>
  </si>
  <si>
    <t>ВТ 01-42,4</t>
  </si>
  <si>
    <t>Внутренняя соединительная втулка для поручня ∅42,4 мм</t>
  </si>
  <si>
    <t>Ограждение нерж. для ШКОЛ и ДЕТСКИХ САДОВ H-1200 мм, 2 поручня D50,8 и вертик. ригели D12 (под сварку)</t>
  </si>
  <si>
    <t>Ограждение нерж. для ШКОЛ и ДЕТСКИХ САДОВ H-1200 мм, 2 поручня D50,8 и вертик. ригели D12 (под сборку)</t>
  </si>
  <si>
    <t>Ограждение нерж. со стеклом триплекс 8мм, стойки D38, поручнь D50,8  (под сварку)</t>
  </si>
  <si>
    <t>Ограждение нерж. со стеклом триплекс 8мм, стойки D38, поручнь D50,8  (под сборку)</t>
  </si>
  <si>
    <t xml:space="preserve">Монтаж изделий дополнительно от 1000 руб. за 1 п.м. </t>
  </si>
  <si>
    <t>Ограждение нержавеющее пристенные, настенные с поручнем D50,8      (под сборку)</t>
  </si>
  <si>
    <t>Ограждение нерж. на Пандус для инвалидов: стойки D38, 2 поручня D50,8 (под сварку)</t>
  </si>
  <si>
    <t>Ограждение нерж. на Пандус для инвалидов : стойки D38, 2 поручня D50,8 (под сборку)</t>
  </si>
  <si>
    <t>Ограждение нержавеющее: стойки D38, поручень D50.8, 2 ригеля D12    (под сварку)</t>
  </si>
  <si>
    <t>Ограждение нержавеющее: стойки D38, поручень D50.8, 2 ригеля D12   (под сборку)</t>
  </si>
  <si>
    <t>Ограждение нержавеющее: стойки D38, поручень D50.8, 3 ригеля D12    (под сварку)</t>
  </si>
  <si>
    <t>Ограждение нержавеющее: стойки D38, поручень D50.8, 3 ригеля D12    (под сборку)</t>
  </si>
  <si>
    <t>Ш 01-42,4</t>
  </si>
  <si>
    <t>Шарнир нержавеющего поручня ∅42,4 мм (Усиленный)</t>
  </si>
  <si>
    <t>Крышка средняя фасонная ∅90 мм под поручень(стойку) ∅50,8 мм</t>
  </si>
  <si>
    <t xml:space="preserve"> КС 01-50,8 (∅90 мм)</t>
  </si>
  <si>
    <t>Фланец нержавеющий приварной s=6, ∅90 мм, под стойку ∅50,8 мм</t>
  </si>
  <si>
    <t>Фланец нержавеющий приварной s=6, ∅80 мм, под стойку ∅42,4 мм</t>
  </si>
  <si>
    <t>Фланец нержавеющий приварной s=6, ∅80 мм, под стойку ∅38 мм</t>
  </si>
  <si>
    <t>ВТ 01-38</t>
  </si>
  <si>
    <t>Внутренняя соединительная втулка для поручня ∅38 мм</t>
  </si>
  <si>
    <t> Ф 02-50 (эконом)</t>
  </si>
  <si>
    <t> Ф 02-42,4 (эконом)</t>
  </si>
  <si>
    <t>Ф 08-38</t>
  </si>
  <si>
    <t>Фланец стальной приварной s=6, ∅90 мм под стойку ∅38</t>
  </si>
  <si>
    <t>Ф 08-42,4</t>
  </si>
  <si>
    <t>Ф 08- 50,8</t>
  </si>
  <si>
    <t>Фланец стальной приварной s=6, ∅90 мм под стойку ∅42.4</t>
  </si>
  <si>
    <t>Фланец стальной приварной s=6, ∅90 мм под стойку ∅50,8</t>
  </si>
  <si>
    <t>Цены за погонный метр нержавеющих ограждений:</t>
  </si>
  <si>
    <t>КП 09-4</t>
  </si>
  <si>
    <t>Держатель поручня от пола и поручня(отбойника) (под сборку)</t>
  </si>
  <si>
    <t>ОТ 01-42,4</t>
  </si>
  <si>
    <t>Отвод сварной под пручнень ∅42,4 мм</t>
  </si>
  <si>
    <t>Чашечка 90° для стойки ∅42,4 мм и под поручень ∅38 и 50.8 мм (под сварку)</t>
  </si>
  <si>
    <t>Чашечка 90° для стойки ∅42,4 мм и под поручень ∅38 и 50.8 мм  (под сварку)</t>
  </si>
  <si>
    <t>Заглушка наружная (клеевая) для ригеля ∅12 мм</t>
  </si>
  <si>
    <t>КП 09-60</t>
  </si>
  <si>
    <t>Держатель поручня ∅50,8 мм под стекло s=10мм</t>
  </si>
  <si>
    <t>ОТ 02-42,4У</t>
  </si>
  <si>
    <t>Отвод литой под сборку поручня ∅42,4 мм - угловой</t>
  </si>
  <si>
    <t>Отвод литой под сборку поручня ∅42,4 мм - скругленный</t>
  </si>
  <si>
    <t>Ф 10-42,4</t>
  </si>
  <si>
    <t>КП 16-90</t>
  </si>
  <si>
    <t>Чашечка 90° для стойки 42,4 мм и под поручень ∅42,4 мм (под сборку)</t>
  </si>
  <si>
    <t>Чашечка 90° для стойки ∅38 мм и под поручень ∅38 мм  (под сборку)</t>
  </si>
  <si>
    <t>Чашечка 90° для стойки ∅38 мм и под поручень ∅38 мм (под сборку)</t>
  </si>
  <si>
    <t>Чашечка 90° для стойки 50,8 мм и под поручень ∅50.8 мм (под сборку)</t>
  </si>
  <si>
    <t>Чашечка 90° для стойки ∅50,8 мм и под поручень ∅50.8 мм (под сборку)</t>
  </si>
  <si>
    <t xml:space="preserve"> Ф 01-42,4</t>
  </si>
  <si>
    <t>Заг 01-38Ш</t>
  </si>
  <si>
    <t>Заглушка шарообразная (литая) под поручень ∅38 мм</t>
  </si>
  <si>
    <t xml:space="preserve">много </t>
  </si>
  <si>
    <t>Чашечка 90° для стойки ∅25 мм и под поручень ∅38 и 50.8 мм (под сварку)</t>
  </si>
  <si>
    <t>Чашечка 90° для стойки ∅25 мм и под поручень ∅38 и 50.8 мм  (под сварку)</t>
  </si>
  <si>
    <t>много</t>
  </si>
  <si>
    <t>КП 12/1-90</t>
  </si>
  <si>
    <t>КП 12/1-31</t>
  </si>
  <si>
    <t xml:space="preserve">                           под заказ 3-6 рабочих дней</t>
  </si>
  <si>
    <t xml:space="preserve">мало </t>
  </si>
  <si>
    <t>КП 09-42.4K</t>
  </si>
  <si>
    <t>КП 12/2-90</t>
  </si>
  <si>
    <t>КП 12/2-31</t>
  </si>
  <si>
    <t>мало</t>
  </si>
  <si>
    <t>Штырь универсальный стойки 38 и поручня 38 (под сборку)</t>
  </si>
  <si>
    <t>КМ 01-42,4</t>
  </si>
  <si>
    <t>Крышка малая поручня ∅42,4 мм</t>
  </si>
  <si>
    <t>ОК 01-42,4</t>
  </si>
  <si>
    <t>Декоративное окончание для поручня ∅42,4 мм</t>
  </si>
  <si>
    <t>ВТ 03-50</t>
  </si>
  <si>
    <t>Отвод под сборку для деревянного и пластикового поручня ∅50 мм</t>
  </si>
  <si>
    <t>ОТ 03-50</t>
  </si>
  <si>
    <t>Cоединительное нерж. кольцо D50.8</t>
  </si>
  <si>
    <t>П-25-201</t>
  </si>
  <si>
    <t>Поручень ∅25 мм х 1,5 мм AISI 304 (1 метр)</t>
  </si>
  <si>
    <t>CT-01Бук</t>
  </si>
  <si>
    <t>CT-01Дуб</t>
  </si>
  <si>
    <t>под заказ</t>
  </si>
  <si>
    <t>Стойка D38 с дер. вставкой (БУК) и наконечником КП 01-50, H=900 мм.</t>
  </si>
  <si>
    <t>Стойка D38 с дер. вставкой (ДУБ) и наконечником КП 01-50, H=900 мм.</t>
  </si>
  <si>
    <t>П-40*40-201</t>
  </si>
  <si>
    <t>Крышка квадратная под трубу 40х40</t>
  </si>
  <si>
    <t xml:space="preserve">Поручень деревянный D50 мм (материал-дуб) </t>
  </si>
  <si>
    <t>П-50Дуб</t>
  </si>
  <si>
    <t>П-50Бук</t>
  </si>
  <si>
    <t xml:space="preserve">Ф 01-16 </t>
  </si>
  <si>
    <t xml:space="preserve">
Фланец под трубу(ригель) ∅16 мм</t>
  </si>
  <si>
    <t>П-25-304</t>
  </si>
  <si>
    <t>Поручень ∅25 мм х 1,5 мм AISI 201 (1 метр)</t>
  </si>
  <si>
    <t>Фланец под поручень ∅50,8 мм (к стене для жесткости)</t>
  </si>
  <si>
    <t>Фланец под поручень ∅25 мм (к стене для жесткости)</t>
  </si>
  <si>
    <t>Фланец под поручень ∅42,4 мм (к стене для жесткости)</t>
  </si>
  <si>
    <t>Фланец для поручня ∅38 мм (к стене для жесктости)</t>
  </si>
  <si>
    <t>Фланец для поручня ∅42,4 мм (к стене для жесткости)</t>
  </si>
  <si>
    <t>Фланец для поручня ∅50,8 мм (к стене для жесткости)</t>
  </si>
  <si>
    <t>Фланец нержавеющий под поручень 40х40 (к стене для жесткости)</t>
  </si>
  <si>
    <t>Пристенный (настенный) кронштейн поручня ∅42,4 мм (Китай)</t>
  </si>
</sst>
</file>

<file path=xl/styles.xml><?xml version="1.0" encoding="utf-8"?>
<styleSheet xmlns="http://schemas.openxmlformats.org/spreadsheetml/2006/main">
  <numFmts count="1">
    <numFmt numFmtId="164" formatCode="0.00_ "/>
  </numFmts>
  <fonts count="1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2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wrapText="1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2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10" fillId="0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常规_丝绸P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pn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pn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sp macro="" textlink="">
      <xdr:nvSpPr>
        <xdr:cNvPr id="1025" name="AutoShape 2" descr="mail?cmd=cookie"/>
        <xdr:cNvSpPr>
          <a:spLocks noChangeAspect="1" noChangeArrowheads="1"/>
        </xdr:cNvSpPr>
      </xdr:nvSpPr>
      <xdr:spPr bwMode="auto">
        <a:xfrm>
          <a:off x="1943100" y="21755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sp macro="" textlink="">
      <xdr:nvSpPr>
        <xdr:cNvPr id="1026" name="AutoShape 3" descr="mail?cmd=cookie"/>
        <xdr:cNvSpPr>
          <a:spLocks noChangeAspect="1" noChangeArrowheads="1"/>
        </xdr:cNvSpPr>
      </xdr:nvSpPr>
      <xdr:spPr bwMode="auto">
        <a:xfrm>
          <a:off x="1943100" y="2708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sp macro="" textlink="">
      <xdr:nvSpPr>
        <xdr:cNvPr id="1027" name="AutoShape 4" descr="mail?cmd=cookie"/>
        <xdr:cNvSpPr>
          <a:spLocks noChangeAspect="1" noChangeArrowheads="1"/>
        </xdr:cNvSpPr>
      </xdr:nvSpPr>
      <xdr:spPr bwMode="auto">
        <a:xfrm>
          <a:off x="1943100" y="2708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sp macro="" textlink="">
      <xdr:nvSpPr>
        <xdr:cNvPr id="1028" name="AutoShape 12" descr="mail?cmd=cookie"/>
        <xdr:cNvSpPr>
          <a:spLocks noChangeAspect="1" noChangeArrowheads="1"/>
        </xdr:cNvSpPr>
      </xdr:nvSpPr>
      <xdr:spPr bwMode="auto">
        <a:xfrm>
          <a:off x="1943100" y="3470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66675</xdr:rowOff>
    </xdr:from>
    <xdr:to>
      <xdr:col>2</xdr:col>
      <xdr:colOff>619125</xdr:colOff>
      <xdr:row>3</xdr:row>
      <xdr:rowOff>114300</xdr:rowOff>
    </xdr:to>
    <xdr:pic>
      <xdr:nvPicPr>
        <xdr:cNvPr id="1029" name="Рисунок 5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2438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32</xdr:row>
      <xdr:rowOff>28575</xdr:rowOff>
    </xdr:from>
    <xdr:to>
      <xdr:col>1</xdr:col>
      <xdr:colOff>666750</xdr:colOff>
      <xdr:row>32</xdr:row>
      <xdr:rowOff>600075</xdr:rowOff>
    </xdr:to>
    <xdr:pic>
      <xdr:nvPicPr>
        <xdr:cNvPr id="1030" name="Picture 2648" descr="Poruchen_12.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" y="2254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33</xdr:row>
      <xdr:rowOff>19050</xdr:rowOff>
    </xdr:from>
    <xdr:to>
      <xdr:col>1</xdr:col>
      <xdr:colOff>676275</xdr:colOff>
      <xdr:row>33</xdr:row>
      <xdr:rowOff>590550</xdr:rowOff>
    </xdr:to>
    <xdr:pic>
      <xdr:nvPicPr>
        <xdr:cNvPr id="1031" name="Picture 2649" descr="Poruchen_12.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2329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34</xdr:row>
      <xdr:rowOff>28575</xdr:rowOff>
    </xdr:from>
    <xdr:to>
      <xdr:col>1</xdr:col>
      <xdr:colOff>676275</xdr:colOff>
      <xdr:row>34</xdr:row>
      <xdr:rowOff>600075</xdr:rowOff>
    </xdr:to>
    <xdr:pic>
      <xdr:nvPicPr>
        <xdr:cNvPr id="1032" name="Picture 2650" descr="Poruchen_12.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2406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35</xdr:row>
      <xdr:rowOff>28575</xdr:rowOff>
    </xdr:from>
    <xdr:to>
      <xdr:col>1</xdr:col>
      <xdr:colOff>638175</xdr:colOff>
      <xdr:row>35</xdr:row>
      <xdr:rowOff>600075</xdr:rowOff>
    </xdr:to>
    <xdr:pic>
      <xdr:nvPicPr>
        <xdr:cNvPr id="1033" name="Picture 2651" descr="Poruchen_12.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2483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38</xdr:row>
      <xdr:rowOff>19050</xdr:rowOff>
    </xdr:from>
    <xdr:to>
      <xdr:col>1</xdr:col>
      <xdr:colOff>676275</xdr:colOff>
      <xdr:row>38</xdr:row>
      <xdr:rowOff>590550</xdr:rowOff>
    </xdr:to>
    <xdr:pic>
      <xdr:nvPicPr>
        <xdr:cNvPr id="1034" name="Picture 2652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2710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39</xdr:row>
      <xdr:rowOff>9525</xdr:rowOff>
    </xdr:from>
    <xdr:to>
      <xdr:col>1</xdr:col>
      <xdr:colOff>685800</xdr:colOff>
      <xdr:row>39</xdr:row>
      <xdr:rowOff>581025</xdr:rowOff>
    </xdr:to>
    <xdr:pic>
      <xdr:nvPicPr>
        <xdr:cNvPr id="1035" name="Picture 2655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5" y="2786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42</xdr:row>
      <xdr:rowOff>9525</xdr:rowOff>
    </xdr:from>
    <xdr:to>
      <xdr:col>1</xdr:col>
      <xdr:colOff>647700</xdr:colOff>
      <xdr:row>42</xdr:row>
      <xdr:rowOff>581025</xdr:rowOff>
    </xdr:to>
    <xdr:pic>
      <xdr:nvPicPr>
        <xdr:cNvPr id="1036" name="Picture 2656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" y="3014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sp macro="" textlink="">
      <xdr:nvSpPr>
        <xdr:cNvPr id="1037" name="AutoShape 3" descr="mail?cmd=cookie"/>
        <xdr:cNvSpPr>
          <a:spLocks noChangeAspect="1" noChangeArrowheads="1"/>
        </xdr:cNvSpPr>
      </xdr:nvSpPr>
      <xdr:spPr bwMode="auto">
        <a:xfrm>
          <a:off x="1943100" y="2708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46</xdr:row>
      <xdr:rowOff>19050</xdr:rowOff>
    </xdr:from>
    <xdr:to>
      <xdr:col>1</xdr:col>
      <xdr:colOff>666750</xdr:colOff>
      <xdr:row>46</xdr:row>
      <xdr:rowOff>590550</xdr:rowOff>
    </xdr:to>
    <xdr:pic>
      <xdr:nvPicPr>
        <xdr:cNvPr id="1038" name="Picture 2659" descr="Poruchen_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8675" y="3320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53</xdr:row>
      <xdr:rowOff>28575</xdr:rowOff>
    </xdr:from>
    <xdr:to>
      <xdr:col>1</xdr:col>
      <xdr:colOff>714375</xdr:colOff>
      <xdr:row>53</xdr:row>
      <xdr:rowOff>600075</xdr:rowOff>
    </xdr:to>
    <xdr:pic>
      <xdr:nvPicPr>
        <xdr:cNvPr id="1039" name="Picture 2661" descr="kp12-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6300" y="3854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55</xdr:row>
      <xdr:rowOff>9525</xdr:rowOff>
    </xdr:from>
    <xdr:to>
      <xdr:col>1</xdr:col>
      <xdr:colOff>676275</xdr:colOff>
      <xdr:row>55</xdr:row>
      <xdr:rowOff>581025</xdr:rowOff>
    </xdr:to>
    <xdr:pic>
      <xdr:nvPicPr>
        <xdr:cNvPr id="1040" name="Picture 2662" descr="kp12-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8200" y="4005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54</xdr:row>
      <xdr:rowOff>19050</xdr:rowOff>
    </xdr:from>
    <xdr:to>
      <xdr:col>1</xdr:col>
      <xdr:colOff>695325</xdr:colOff>
      <xdr:row>54</xdr:row>
      <xdr:rowOff>590550</xdr:rowOff>
    </xdr:to>
    <xdr:pic>
      <xdr:nvPicPr>
        <xdr:cNvPr id="1041" name="Picture 2663" descr="kp14-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0" y="3930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56</xdr:row>
      <xdr:rowOff>9525</xdr:rowOff>
    </xdr:from>
    <xdr:to>
      <xdr:col>1</xdr:col>
      <xdr:colOff>714375</xdr:colOff>
      <xdr:row>56</xdr:row>
      <xdr:rowOff>581025</xdr:rowOff>
    </xdr:to>
    <xdr:pic>
      <xdr:nvPicPr>
        <xdr:cNvPr id="1042" name="Picture 2664" descr="kp14-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6300" y="4081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sp macro="" textlink="">
      <xdr:nvSpPr>
        <xdr:cNvPr id="1043" name="AutoShape 2" descr="mail?cmd=cookie"/>
        <xdr:cNvSpPr>
          <a:spLocks noChangeAspect="1" noChangeArrowheads="1"/>
        </xdr:cNvSpPr>
      </xdr:nvSpPr>
      <xdr:spPr bwMode="auto">
        <a:xfrm>
          <a:off x="1943100" y="13887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68</xdr:row>
      <xdr:rowOff>19050</xdr:rowOff>
    </xdr:from>
    <xdr:to>
      <xdr:col>1</xdr:col>
      <xdr:colOff>714375</xdr:colOff>
      <xdr:row>68</xdr:row>
      <xdr:rowOff>590550</xdr:rowOff>
    </xdr:to>
    <xdr:pic>
      <xdr:nvPicPr>
        <xdr:cNvPr id="1044" name="Picture 2675" descr="kp0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76300" y="4996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70</xdr:row>
      <xdr:rowOff>28575</xdr:rowOff>
    </xdr:from>
    <xdr:to>
      <xdr:col>1</xdr:col>
      <xdr:colOff>714375</xdr:colOff>
      <xdr:row>70</xdr:row>
      <xdr:rowOff>600075</xdr:rowOff>
    </xdr:to>
    <xdr:pic>
      <xdr:nvPicPr>
        <xdr:cNvPr id="1045" name="Picture 2676" descr="kp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76300" y="5150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71</xdr:row>
      <xdr:rowOff>19050</xdr:rowOff>
    </xdr:from>
    <xdr:to>
      <xdr:col>1</xdr:col>
      <xdr:colOff>676275</xdr:colOff>
      <xdr:row>71</xdr:row>
      <xdr:rowOff>533400</xdr:rowOff>
    </xdr:to>
    <xdr:pic>
      <xdr:nvPicPr>
        <xdr:cNvPr id="1046" name="Picture 2677" descr="kp_01_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95350" y="5225415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72</xdr:row>
      <xdr:rowOff>9525</xdr:rowOff>
    </xdr:from>
    <xdr:to>
      <xdr:col>1</xdr:col>
      <xdr:colOff>695325</xdr:colOff>
      <xdr:row>72</xdr:row>
      <xdr:rowOff>581025</xdr:rowOff>
    </xdr:to>
    <xdr:pic>
      <xdr:nvPicPr>
        <xdr:cNvPr id="1047" name="Picture 2678" descr="kp04_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" y="5300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78</xdr:row>
      <xdr:rowOff>38100</xdr:rowOff>
    </xdr:from>
    <xdr:to>
      <xdr:col>1</xdr:col>
      <xdr:colOff>657225</xdr:colOff>
      <xdr:row>78</xdr:row>
      <xdr:rowOff>609600</xdr:rowOff>
    </xdr:to>
    <xdr:pic>
      <xdr:nvPicPr>
        <xdr:cNvPr id="1048" name="Picture 2680" descr="kp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19150" y="57607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81</xdr:row>
      <xdr:rowOff>19050</xdr:rowOff>
    </xdr:from>
    <xdr:to>
      <xdr:col>1</xdr:col>
      <xdr:colOff>695325</xdr:colOff>
      <xdr:row>81</xdr:row>
      <xdr:rowOff>590550</xdr:rowOff>
    </xdr:to>
    <xdr:pic>
      <xdr:nvPicPr>
        <xdr:cNvPr id="1049" name="Picture 2681" descr="kp0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0" y="5987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sp macro="" textlink="">
      <xdr:nvSpPr>
        <xdr:cNvPr id="1050" name="AutoShape 2" descr="mail?cmd=cookie"/>
        <xdr:cNvSpPr>
          <a:spLocks noChangeAspect="1" noChangeArrowheads="1"/>
        </xdr:cNvSpPr>
      </xdr:nvSpPr>
      <xdr:spPr bwMode="auto">
        <a:xfrm>
          <a:off x="1943100" y="1946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114300</xdr:colOff>
      <xdr:row>28</xdr:row>
      <xdr:rowOff>38100</xdr:rowOff>
    </xdr:from>
    <xdr:to>
      <xdr:col>1</xdr:col>
      <xdr:colOff>628650</xdr:colOff>
      <xdr:row>28</xdr:row>
      <xdr:rowOff>552450</xdr:rowOff>
    </xdr:to>
    <xdr:pic>
      <xdr:nvPicPr>
        <xdr:cNvPr id="1051" name="Picture 2684" descr="Stoika38nev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47725" y="1950720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29</xdr:row>
      <xdr:rowOff>28575</xdr:rowOff>
    </xdr:from>
    <xdr:to>
      <xdr:col>1</xdr:col>
      <xdr:colOff>619125</xdr:colOff>
      <xdr:row>29</xdr:row>
      <xdr:rowOff>542925</xdr:rowOff>
    </xdr:to>
    <xdr:pic>
      <xdr:nvPicPr>
        <xdr:cNvPr id="1052" name="Picture 2685" descr="Stoika38nev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38200" y="20259675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30</xdr:row>
      <xdr:rowOff>38100</xdr:rowOff>
    </xdr:from>
    <xdr:to>
      <xdr:col>1</xdr:col>
      <xdr:colOff>619125</xdr:colOff>
      <xdr:row>30</xdr:row>
      <xdr:rowOff>552450</xdr:rowOff>
    </xdr:to>
    <xdr:pic>
      <xdr:nvPicPr>
        <xdr:cNvPr id="1053" name="Picture 2686" descr="Stoika38nev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38200" y="2103120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sp macro="" textlink="">
      <xdr:nvSpPr>
        <xdr:cNvPr id="1054" name="AutoShape 2" descr="mail?cmd=cookie"/>
        <xdr:cNvSpPr>
          <a:spLocks noChangeAspect="1" noChangeArrowheads="1"/>
        </xdr:cNvSpPr>
      </xdr:nvSpPr>
      <xdr:spPr bwMode="auto">
        <a:xfrm>
          <a:off x="1943100" y="1464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23</xdr:row>
      <xdr:rowOff>47625</xdr:rowOff>
    </xdr:from>
    <xdr:to>
      <xdr:col>1</xdr:col>
      <xdr:colOff>657225</xdr:colOff>
      <xdr:row>23</xdr:row>
      <xdr:rowOff>561975</xdr:rowOff>
    </xdr:to>
    <xdr:pic>
      <xdr:nvPicPr>
        <xdr:cNvPr id="1055" name="Picture 2690" descr="Stoika38nev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76300" y="14697075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26</xdr:row>
      <xdr:rowOff>57150</xdr:rowOff>
    </xdr:from>
    <xdr:to>
      <xdr:col>1</xdr:col>
      <xdr:colOff>628650</xdr:colOff>
      <xdr:row>26</xdr:row>
      <xdr:rowOff>571500</xdr:rowOff>
    </xdr:to>
    <xdr:pic>
      <xdr:nvPicPr>
        <xdr:cNvPr id="1056" name="Picture 2691" descr="Stoika38nev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47725" y="1800225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27</xdr:row>
      <xdr:rowOff>38100</xdr:rowOff>
    </xdr:from>
    <xdr:to>
      <xdr:col>1</xdr:col>
      <xdr:colOff>619125</xdr:colOff>
      <xdr:row>27</xdr:row>
      <xdr:rowOff>552450</xdr:rowOff>
    </xdr:to>
    <xdr:pic>
      <xdr:nvPicPr>
        <xdr:cNvPr id="1057" name="Picture 2692" descr="Stoika38nev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38200" y="1874520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40</xdr:row>
      <xdr:rowOff>28575</xdr:rowOff>
    </xdr:from>
    <xdr:to>
      <xdr:col>1</xdr:col>
      <xdr:colOff>742950</xdr:colOff>
      <xdr:row>40</xdr:row>
      <xdr:rowOff>600075</xdr:rowOff>
    </xdr:to>
    <xdr:pic>
      <xdr:nvPicPr>
        <xdr:cNvPr id="1058" name="Picture 2693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4875" y="2864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41</xdr:row>
      <xdr:rowOff>28575</xdr:rowOff>
    </xdr:from>
    <xdr:to>
      <xdr:col>1</xdr:col>
      <xdr:colOff>676275</xdr:colOff>
      <xdr:row>41</xdr:row>
      <xdr:rowOff>600075</xdr:rowOff>
    </xdr:to>
    <xdr:pic>
      <xdr:nvPicPr>
        <xdr:cNvPr id="1059" name="Picture 2694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2940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47</xdr:row>
      <xdr:rowOff>38100</xdr:rowOff>
    </xdr:from>
    <xdr:to>
      <xdr:col>1</xdr:col>
      <xdr:colOff>695325</xdr:colOff>
      <xdr:row>47</xdr:row>
      <xdr:rowOff>609600</xdr:rowOff>
    </xdr:to>
    <xdr:pic>
      <xdr:nvPicPr>
        <xdr:cNvPr id="1060" name="Picture 2695" descr="Poruchen_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33985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57</xdr:row>
      <xdr:rowOff>9525</xdr:rowOff>
    </xdr:from>
    <xdr:to>
      <xdr:col>1</xdr:col>
      <xdr:colOff>714375</xdr:colOff>
      <xdr:row>57</xdr:row>
      <xdr:rowOff>581025</xdr:rowOff>
    </xdr:to>
    <xdr:pic>
      <xdr:nvPicPr>
        <xdr:cNvPr id="1061" name="Picture 2700" descr="kp07-9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76300" y="4157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60</xdr:row>
      <xdr:rowOff>28575</xdr:rowOff>
    </xdr:from>
    <xdr:to>
      <xdr:col>1</xdr:col>
      <xdr:colOff>676275</xdr:colOff>
      <xdr:row>60</xdr:row>
      <xdr:rowOff>600075</xdr:rowOff>
    </xdr:to>
    <xdr:pic>
      <xdr:nvPicPr>
        <xdr:cNvPr id="1062" name="Picture 2701" descr="kp07-9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38200" y="4388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58</xdr:row>
      <xdr:rowOff>19050</xdr:rowOff>
    </xdr:from>
    <xdr:to>
      <xdr:col>1</xdr:col>
      <xdr:colOff>695325</xdr:colOff>
      <xdr:row>58</xdr:row>
      <xdr:rowOff>590550</xdr:rowOff>
    </xdr:to>
    <xdr:pic>
      <xdr:nvPicPr>
        <xdr:cNvPr id="1063" name="Picture 2702" descr="kp07-2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57250" y="4234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66</xdr:row>
      <xdr:rowOff>9525</xdr:rowOff>
    </xdr:from>
    <xdr:to>
      <xdr:col>1</xdr:col>
      <xdr:colOff>685800</xdr:colOff>
      <xdr:row>66</xdr:row>
      <xdr:rowOff>581025</xdr:rowOff>
    </xdr:to>
    <xdr:pic>
      <xdr:nvPicPr>
        <xdr:cNvPr id="1064" name="Picture 2704" descr="kp1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47725" y="4843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80</xdr:row>
      <xdr:rowOff>28575</xdr:rowOff>
    </xdr:from>
    <xdr:to>
      <xdr:col>1</xdr:col>
      <xdr:colOff>695325</xdr:colOff>
      <xdr:row>80</xdr:row>
      <xdr:rowOff>600075</xdr:rowOff>
    </xdr:to>
    <xdr:pic>
      <xdr:nvPicPr>
        <xdr:cNvPr id="1065" name="Picture 2706" descr="kp0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0" y="5912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76</xdr:row>
      <xdr:rowOff>38100</xdr:rowOff>
    </xdr:from>
    <xdr:to>
      <xdr:col>1</xdr:col>
      <xdr:colOff>704850</xdr:colOff>
      <xdr:row>76</xdr:row>
      <xdr:rowOff>609600</xdr:rowOff>
    </xdr:to>
    <xdr:pic>
      <xdr:nvPicPr>
        <xdr:cNvPr id="1066" name="Picture 2710" descr="kp01-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66775" y="56083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77</xdr:row>
      <xdr:rowOff>28575</xdr:rowOff>
    </xdr:from>
    <xdr:to>
      <xdr:col>1</xdr:col>
      <xdr:colOff>676275</xdr:colOff>
      <xdr:row>77</xdr:row>
      <xdr:rowOff>600075</xdr:rowOff>
    </xdr:to>
    <xdr:pic>
      <xdr:nvPicPr>
        <xdr:cNvPr id="1067" name="Picture 2712" descr="KP-1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38200" y="5683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73</xdr:row>
      <xdr:rowOff>19050</xdr:rowOff>
    </xdr:from>
    <xdr:to>
      <xdr:col>1</xdr:col>
      <xdr:colOff>695325</xdr:colOff>
      <xdr:row>73</xdr:row>
      <xdr:rowOff>590550</xdr:rowOff>
    </xdr:to>
    <xdr:pic>
      <xdr:nvPicPr>
        <xdr:cNvPr id="1068" name="Picture 2717" descr="kp0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57250" y="5377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64</xdr:row>
      <xdr:rowOff>9525</xdr:rowOff>
    </xdr:from>
    <xdr:to>
      <xdr:col>1</xdr:col>
      <xdr:colOff>666750</xdr:colOff>
      <xdr:row>64</xdr:row>
      <xdr:rowOff>581025</xdr:rowOff>
    </xdr:to>
    <xdr:pic>
      <xdr:nvPicPr>
        <xdr:cNvPr id="1069" name="Picture 2718" descr="Kp_15_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28675" y="4691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74</xdr:row>
      <xdr:rowOff>19050</xdr:rowOff>
    </xdr:from>
    <xdr:to>
      <xdr:col>1</xdr:col>
      <xdr:colOff>685800</xdr:colOff>
      <xdr:row>74</xdr:row>
      <xdr:rowOff>590550</xdr:rowOff>
    </xdr:to>
    <xdr:pic>
      <xdr:nvPicPr>
        <xdr:cNvPr id="1070" name="Picture 2719" descr="kp0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47725" y="5454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75</xdr:row>
      <xdr:rowOff>19050</xdr:rowOff>
    </xdr:from>
    <xdr:to>
      <xdr:col>1</xdr:col>
      <xdr:colOff>657225</xdr:colOff>
      <xdr:row>75</xdr:row>
      <xdr:rowOff>590550</xdr:rowOff>
    </xdr:to>
    <xdr:pic>
      <xdr:nvPicPr>
        <xdr:cNvPr id="1071" name="Picture 2720" descr="kp1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19150" y="5530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83</xdr:row>
      <xdr:rowOff>9525</xdr:rowOff>
    </xdr:from>
    <xdr:to>
      <xdr:col>1</xdr:col>
      <xdr:colOff>704850</xdr:colOff>
      <xdr:row>83</xdr:row>
      <xdr:rowOff>581025</xdr:rowOff>
    </xdr:to>
    <xdr:pic>
      <xdr:nvPicPr>
        <xdr:cNvPr id="1072" name="Picture 2721" descr="kp09.5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66775" y="6138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84</xdr:row>
      <xdr:rowOff>9525</xdr:rowOff>
    </xdr:from>
    <xdr:to>
      <xdr:col>1</xdr:col>
      <xdr:colOff>685800</xdr:colOff>
      <xdr:row>84</xdr:row>
      <xdr:rowOff>581025</xdr:rowOff>
    </xdr:to>
    <xdr:pic>
      <xdr:nvPicPr>
        <xdr:cNvPr id="1073" name="Picture 2722" descr="kp09.5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47725" y="6215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86</xdr:row>
      <xdr:rowOff>19050</xdr:rowOff>
    </xdr:from>
    <xdr:to>
      <xdr:col>1</xdr:col>
      <xdr:colOff>685800</xdr:colOff>
      <xdr:row>86</xdr:row>
      <xdr:rowOff>590550</xdr:rowOff>
    </xdr:to>
    <xdr:pic>
      <xdr:nvPicPr>
        <xdr:cNvPr id="1074" name="Picture 2723" descr="kp09.5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47725" y="6368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87</xdr:row>
      <xdr:rowOff>9525</xdr:rowOff>
    </xdr:from>
    <xdr:to>
      <xdr:col>1</xdr:col>
      <xdr:colOff>676275</xdr:colOff>
      <xdr:row>87</xdr:row>
      <xdr:rowOff>581025</xdr:rowOff>
    </xdr:to>
    <xdr:pic>
      <xdr:nvPicPr>
        <xdr:cNvPr id="1075" name="Picture 2724" descr="kp_09_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38200" y="6443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92</xdr:row>
      <xdr:rowOff>19050</xdr:rowOff>
    </xdr:from>
    <xdr:to>
      <xdr:col>1</xdr:col>
      <xdr:colOff>704850</xdr:colOff>
      <xdr:row>92</xdr:row>
      <xdr:rowOff>590550</xdr:rowOff>
    </xdr:to>
    <xdr:pic>
      <xdr:nvPicPr>
        <xdr:cNvPr id="1076" name="Picture 2726" descr="kp_22_5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66775" y="6825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93</xdr:row>
      <xdr:rowOff>28575</xdr:rowOff>
    </xdr:from>
    <xdr:to>
      <xdr:col>1</xdr:col>
      <xdr:colOff>666750</xdr:colOff>
      <xdr:row>93</xdr:row>
      <xdr:rowOff>600075</xdr:rowOff>
    </xdr:to>
    <xdr:pic>
      <xdr:nvPicPr>
        <xdr:cNvPr id="1077" name="Picture 2727" descr="kp_22_5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28675" y="6902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94</xdr:row>
      <xdr:rowOff>66675</xdr:rowOff>
    </xdr:from>
    <xdr:to>
      <xdr:col>1</xdr:col>
      <xdr:colOff>657225</xdr:colOff>
      <xdr:row>94</xdr:row>
      <xdr:rowOff>514350</xdr:rowOff>
    </xdr:to>
    <xdr:pic>
      <xdr:nvPicPr>
        <xdr:cNvPr id="1078" name="Picture 2729" descr="КП 08-50,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42975" y="69827775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96</xdr:row>
      <xdr:rowOff>9525</xdr:rowOff>
    </xdr:from>
    <xdr:to>
      <xdr:col>1</xdr:col>
      <xdr:colOff>695325</xdr:colOff>
      <xdr:row>96</xdr:row>
      <xdr:rowOff>581025</xdr:rowOff>
    </xdr:to>
    <xdr:pic>
      <xdr:nvPicPr>
        <xdr:cNvPr id="1079" name="Picture 2730" descr="DR-0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57250" y="7129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97</xdr:row>
      <xdr:rowOff>19050</xdr:rowOff>
    </xdr:from>
    <xdr:to>
      <xdr:col>1</xdr:col>
      <xdr:colOff>685800</xdr:colOff>
      <xdr:row>97</xdr:row>
      <xdr:rowOff>590550</xdr:rowOff>
    </xdr:to>
    <xdr:pic>
      <xdr:nvPicPr>
        <xdr:cNvPr id="1080" name="Picture 2731" descr="DR-0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47725" y="7206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98</xdr:row>
      <xdr:rowOff>9525</xdr:rowOff>
    </xdr:from>
    <xdr:to>
      <xdr:col>1</xdr:col>
      <xdr:colOff>695325</xdr:colOff>
      <xdr:row>98</xdr:row>
      <xdr:rowOff>581025</xdr:rowOff>
    </xdr:to>
    <xdr:pic>
      <xdr:nvPicPr>
        <xdr:cNvPr id="1081" name="Picture 2732" descr="DR-01-3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57250" y="7281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99</xdr:row>
      <xdr:rowOff>9525</xdr:rowOff>
    </xdr:from>
    <xdr:to>
      <xdr:col>1</xdr:col>
      <xdr:colOff>676275</xdr:colOff>
      <xdr:row>99</xdr:row>
      <xdr:rowOff>581025</xdr:rowOff>
    </xdr:to>
    <xdr:pic>
      <xdr:nvPicPr>
        <xdr:cNvPr id="1082" name="Picture 2733" descr="DR-01-3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38200" y="7358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100</xdr:row>
      <xdr:rowOff>19050</xdr:rowOff>
    </xdr:from>
    <xdr:to>
      <xdr:col>1</xdr:col>
      <xdr:colOff>676275</xdr:colOff>
      <xdr:row>100</xdr:row>
      <xdr:rowOff>590550</xdr:rowOff>
    </xdr:to>
    <xdr:pic>
      <xdr:nvPicPr>
        <xdr:cNvPr id="1083" name="Picture 2734" descr="DR-01-16-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38200" y="7435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101</xdr:row>
      <xdr:rowOff>28575</xdr:rowOff>
    </xdr:from>
    <xdr:to>
      <xdr:col>1</xdr:col>
      <xdr:colOff>676275</xdr:colOff>
      <xdr:row>101</xdr:row>
      <xdr:rowOff>600075</xdr:rowOff>
    </xdr:to>
    <xdr:pic>
      <xdr:nvPicPr>
        <xdr:cNvPr id="1084" name="Picture 2735" descr="DR-01-16-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38200" y="7512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102</xdr:row>
      <xdr:rowOff>28575</xdr:rowOff>
    </xdr:from>
    <xdr:to>
      <xdr:col>1</xdr:col>
      <xdr:colOff>685800</xdr:colOff>
      <xdr:row>102</xdr:row>
      <xdr:rowOff>600075</xdr:rowOff>
    </xdr:to>
    <xdr:pic>
      <xdr:nvPicPr>
        <xdr:cNvPr id="1085" name="Picture 2736" descr="DR-05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47725" y="7588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103</xdr:row>
      <xdr:rowOff>9525</xdr:rowOff>
    </xdr:from>
    <xdr:to>
      <xdr:col>1</xdr:col>
      <xdr:colOff>704850</xdr:colOff>
      <xdr:row>103</xdr:row>
      <xdr:rowOff>581025</xdr:rowOff>
    </xdr:to>
    <xdr:pic>
      <xdr:nvPicPr>
        <xdr:cNvPr id="1086" name="Picture 2737" descr="DR-05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66775" y="7662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105</xdr:row>
      <xdr:rowOff>28575</xdr:rowOff>
    </xdr:from>
    <xdr:to>
      <xdr:col>1</xdr:col>
      <xdr:colOff>685800</xdr:colOff>
      <xdr:row>105</xdr:row>
      <xdr:rowOff>600075</xdr:rowOff>
    </xdr:to>
    <xdr:pic>
      <xdr:nvPicPr>
        <xdr:cNvPr id="1087" name="Picture 2738" descr="OT_01-25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47725" y="7817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106</xdr:row>
      <xdr:rowOff>9525</xdr:rowOff>
    </xdr:from>
    <xdr:to>
      <xdr:col>1</xdr:col>
      <xdr:colOff>676275</xdr:colOff>
      <xdr:row>106</xdr:row>
      <xdr:rowOff>581025</xdr:rowOff>
    </xdr:to>
    <xdr:pic>
      <xdr:nvPicPr>
        <xdr:cNvPr id="1088" name="Picture 2739" descr="OT_01-25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38200" y="7891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107</xdr:row>
      <xdr:rowOff>28575</xdr:rowOff>
    </xdr:from>
    <xdr:to>
      <xdr:col>1</xdr:col>
      <xdr:colOff>695325</xdr:colOff>
      <xdr:row>107</xdr:row>
      <xdr:rowOff>600075</xdr:rowOff>
    </xdr:to>
    <xdr:pic>
      <xdr:nvPicPr>
        <xdr:cNvPr id="1089" name="Picture 2740" descr="ner_otv_16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57250" y="7969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108</xdr:row>
      <xdr:rowOff>19050</xdr:rowOff>
    </xdr:from>
    <xdr:to>
      <xdr:col>1</xdr:col>
      <xdr:colOff>704850</xdr:colOff>
      <xdr:row>108</xdr:row>
      <xdr:rowOff>590550</xdr:rowOff>
    </xdr:to>
    <xdr:pic>
      <xdr:nvPicPr>
        <xdr:cNvPr id="1090" name="Picture 2741" descr="ner_otv_16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66775" y="8044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109</xdr:row>
      <xdr:rowOff>9525</xdr:rowOff>
    </xdr:from>
    <xdr:to>
      <xdr:col>1</xdr:col>
      <xdr:colOff>685800</xdr:colOff>
      <xdr:row>109</xdr:row>
      <xdr:rowOff>581025</xdr:rowOff>
    </xdr:to>
    <xdr:pic>
      <xdr:nvPicPr>
        <xdr:cNvPr id="1091" name="Picture 2742" descr="OT_01-3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847725" y="8120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111</xdr:row>
      <xdr:rowOff>19050</xdr:rowOff>
    </xdr:from>
    <xdr:to>
      <xdr:col>1</xdr:col>
      <xdr:colOff>714375</xdr:colOff>
      <xdr:row>111</xdr:row>
      <xdr:rowOff>590550</xdr:rowOff>
    </xdr:to>
    <xdr:pic>
      <xdr:nvPicPr>
        <xdr:cNvPr id="1092" name="Picture 2743" descr="OT_01-5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76300" y="8273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112</xdr:row>
      <xdr:rowOff>28575</xdr:rowOff>
    </xdr:from>
    <xdr:to>
      <xdr:col>1</xdr:col>
      <xdr:colOff>695325</xdr:colOff>
      <xdr:row>112</xdr:row>
      <xdr:rowOff>600075</xdr:rowOff>
    </xdr:to>
    <xdr:pic>
      <xdr:nvPicPr>
        <xdr:cNvPr id="1093" name="Picture 2744" descr="OT_02-38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857250" y="8350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117</xdr:row>
      <xdr:rowOff>28575</xdr:rowOff>
    </xdr:from>
    <xdr:to>
      <xdr:col>1</xdr:col>
      <xdr:colOff>704850</xdr:colOff>
      <xdr:row>117</xdr:row>
      <xdr:rowOff>600075</xdr:rowOff>
    </xdr:to>
    <xdr:pic>
      <xdr:nvPicPr>
        <xdr:cNvPr id="1094" name="Picture 2746" descr="Т_04_3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66775" y="8731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118</xdr:row>
      <xdr:rowOff>19050</xdr:rowOff>
    </xdr:from>
    <xdr:to>
      <xdr:col>1</xdr:col>
      <xdr:colOff>685800</xdr:colOff>
      <xdr:row>118</xdr:row>
      <xdr:rowOff>590550</xdr:rowOff>
    </xdr:to>
    <xdr:pic>
      <xdr:nvPicPr>
        <xdr:cNvPr id="1095" name="Picture 2748" descr="Т_04_3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47725" y="8806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120</xdr:row>
      <xdr:rowOff>28575</xdr:rowOff>
    </xdr:from>
    <xdr:to>
      <xdr:col>1</xdr:col>
      <xdr:colOff>676275</xdr:colOff>
      <xdr:row>120</xdr:row>
      <xdr:rowOff>600075</xdr:rowOff>
    </xdr:to>
    <xdr:pic>
      <xdr:nvPicPr>
        <xdr:cNvPr id="1096" name="Picture 2749" descr="Sh_02_12.1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38200" y="8960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121</xdr:row>
      <xdr:rowOff>28575</xdr:rowOff>
    </xdr:from>
    <xdr:to>
      <xdr:col>1</xdr:col>
      <xdr:colOff>685800</xdr:colOff>
      <xdr:row>121</xdr:row>
      <xdr:rowOff>600075</xdr:rowOff>
    </xdr:to>
    <xdr:pic>
      <xdr:nvPicPr>
        <xdr:cNvPr id="1097" name="Picture 2750" descr="Sh_02_12.1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47725" y="9036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122</xdr:row>
      <xdr:rowOff>28575</xdr:rowOff>
    </xdr:from>
    <xdr:to>
      <xdr:col>1</xdr:col>
      <xdr:colOff>666750</xdr:colOff>
      <xdr:row>122</xdr:row>
      <xdr:rowOff>600075</xdr:rowOff>
    </xdr:to>
    <xdr:pic>
      <xdr:nvPicPr>
        <xdr:cNvPr id="1098" name="Picture 2751" descr="Sh_03_12.1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28675" y="9112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123</xdr:row>
      <xdr:rowOff>9525</xdr:rowOff>
    </xdr:from>
    <xdr:to>
      <xdr:col>1</xdr:col>
      <xdr:colOff>676275</xdr:colOff>
      <xdr:row>123</xdr:row>
      <xdr:rowOff>581025</xdr:rowOff>
    </xdr:to>
    <xdr:pic>
      <xdr:nvPicPr>
        <xdr:cNvPr id="1099" name="Picture 2752" descr="Sh_03_12.1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38200" y="9186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124</xdr:row>
      <xdr:rowOff>28575</xdr:rowOff>
    </xdr:from>
    <xdr:to>
      <xdr:col>1</xdr:col>
      <xdr:colOff>666750</xdr:colOff>
      <xdr:row>124</xdr:row>
      <xdr:rowOff>600075</xdr:rowOff>
    </xdr:to>
    <xdr:pic>
      <xdr:nvPicPr>
        <xdr:cNvPr id="1100" name="Picture 2753" descr="Sh_07-16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828675" y="9264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125</xdr:row>
      <xdr:rowOff>9525</xdr:rowOff>
    </xdr:from>
    <xdr:to>
      <xdr:col>1</xdr:col>
      <xdr:colOff>695325</xdr:colOff>
      <xdr:row>125</xdr:row>
      <xdr:rowOff>581025</xdr:rowOff>
    </xdr:to>
    <xdr:pic>
      <xdr:nvPicPr>
        <xdr:cNvPr id="1101" name="Picture 2754" descr="Sh_07-16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857250" y="9339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126</xdr:row>
      <xdr:rowOff>19050</xdr:rowOff>
    </xdr:from>
    <xdr:to>
      <xdr:col>1</xdr:col>
      <xdr:colOff>695325</xdr:colOff>
      <xdr:row>126</xdr:row>
      <xdr:rowOff>590550</xdr:rowOff>
    </xdr:to>
    <xdr:pic>
      <xdr:nvPicPr>
        <xdr:cNvPr id="1102" name="Picture 2755" descr="Sh_05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57250" y="9416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128</xdr:row>
      <xdr:rowOff>9525</xdr:rowOff>
    </xdr:from>
    <xdr:to>
      <xdr:col>1</xdr:col>
      <xdr:colOff>695325</xdr:colOff>
      <xdr:row>128</xdr:row>
      <xdr:rowOff>581025</xdr:rowOff>
    </xdr:to>
    <xdr:pic>
      <xdr:nvPicPr>
        <xdr:cNvPr id="1103" name="Picture 2756" descr="Sh_07_5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57250" y="9567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129</xdr:row>
      <xdr:rowOff>19050</xdr:rowOff>
    </xdr:from>
    <xdr:to>
      <xdr:col>1</xdr:col>
      <xdr:colOff>657225</xdr:colOff>
      <xdr:row>129</xdr:row>
      <xdr:rowOff>590550</xdr:rowOff>
    </xdr:to>
    <xdr:pic>
      <xdr:nvPicPr>
        <xdr:cNvPr id="1104" name="Picture 2757" descr="Sh_01_3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819150" y="9645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131</xdr:row>
      <xdr:rowOff>28575</xdr:rowOff>
    </xdr:from>
    <xdr:to>
      <xdr:col>1</xdr:col>
      <xdr:colOff>704850</xdr:colOff>
      <xdr:row>131</xdr:row>
      <xdr:rowOff>600075</xdr:rowOff>
    </xdr:to>
    <xdr:pic>
      <xdr:nvPicPr>
        <xdr:cNvPr id="1105" name="Picture 2758" descr="Sh_01_3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866775" y="9798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132</xdr:row>
      <xdr:rowOff>9525</xdr:rowOff>
    </xdr:from>
    <xdr:to>
      <xdr:col>1</xdr:col>
      <xdr:colOff>685800</xdr:colOff>
      <xdr:row>132</xdr:row>
      <xdr:rowOff>581025</xdr:rowOff>
    </xdr:to>
    <xdr:pic>
      <xdr:nvPicPr>
        <xdr:cNvPr id="1106" name="Picture 2759" descr="Sh_05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847725" y="9872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137</xdr:row>
      <xdr:rowOff>19050</xdr:rowOff>
    </xdr:from>
    <xdr:to>
      <xdr:col>1</xdr:col>
      <xdr:colOff>695325</xdr:colOff>
      <xdr:row>137</xdr:row>
      <xdr:rowOff>590550</xdr:rowOff>
    </xdr:to>
    <xdr:pic>
      <xdr:nvPicPr>
        <xdr:cNvPr id="1107" name="Picture 2760" descr="F_08_3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57250" y="10254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140</xdr:row>
      <xdr:rowOff>19050</xdr:rowOff>
    </xdr:from>
    <xdr:to>
      <xdr:col>1</xdr:col>
      <xdr:colOff>714375</xdr:colOff>
      <xdr:row>140</xdr:row>
      <xdr:rowOff>590550</xdr:rowOff>
    </xdr:to>
    <xdr:pic>
      <xdr:nvPicPr>
        <xdr:cNvPr id="1108" name="Picture 2761" descr="F_10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76300" y="10483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142</xdr:row>
      <xdr:rowOff>19050</xdr:rowOff>
    </xdr:from>
    <xdr:to>
      <xdr:col>1</xdr:col>
      <xdr:colOff>695325</xdr:colOff>
      <xdr:row>142</xdr:row>
      <xdr:rowOff>590550</xdr:rowOff>
    </xdr:to>
    <xdr:pic>
      <xdr:nvPicPr>
        <xdr:cNvPr id="1109" name="Picture 2763" descr="F_19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57250" y="10635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143</xdr:row>
      <xdr:rowOff>9525</xdr:rowOff>
    </xdr:from>
    <xdr:to>
      <xdr:col>1</xdr:col>
      <xdr:colOff>695325</xdr:colOff>
      <xdr:row>143</xdr:row>
      <xdr:rowOff>581025</xdr:rowOff>
    </xdr:to>
    <xdr:pic>
      <xdr:nvPicPr>
        <xdr:cNvPr id="1110" name="Picture 2764" descr="F_03_ekonom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857250" y="10710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146</xdr:row>
      <xdr:rowOff>19050</xdr:rowOff>
    </xdr:from>
    <xdr:to>
      <xdr:col>1</xdr:col>
      <xdr:colOff>666750</xdr:colOff>
      <xdr:row>146</xdr:row>
      <xdr:rowOff>590550</xdr:rowOff>
    </xdr:to>
    <xdr:pic>
      <xdr:nvPicPr>
        <xdr:cNvPr id="1111" name="Picture 2765" descr="F_01_3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28675" y="10940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149</xdr:row>
      <xdr:rowOff>9525</xdr:rowOff>
    </xdr:from>
    <xdr:to>
      <xdr:col>1</xdr:col>
      <xdr:colOff>704850</xdr:colOff>
      <xdr:row>149</xdr:row>
      <xdr:rowOff>581025</xdr:rowOff>
    </xdr:to>
    <xdr:pic>
      <xdr:nvPicPr>
        <xdr:cNvPr id="1112" name="Picture 2766" descr="F_01_3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66775" y="11168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151</xdr:row>
      <xdr:rowOff>28575</xdr:rowOff>
    </xdr:from>
    <xdr:to>
      <xdr:col>1</xdr:col>
      <xdr:colOff>676275</xdr:colOff>
      <xdr:row>151</xdr:row>
      <xdr:rowOff>600075</xdr:rowOff>
    </xdr:to>
    <xdr:pic>
      <xdr:nvPicPr>
        <xdr:cNvPr id="1113" name="Picture 2767" descr="Zhanga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838200" y="11322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152</xdr:row>
      <xdr:rowOff>19050</xdr:rowOff>
    </xdr:from>
    <xdr:to>
      <xdr:col>1</xdr:col>
      <xdr:colOff>666750</xdr:colOff>
      <xdr:row>152</xdr:row>
      <xdr:rowOff>590550</xdr:rowOff>
    </xdr:to>
    <xdr:pic>
      <xdr:nvPicPr>
        <xdr:cNvPr id="1114" name="Picture 2768" descr="Zhanga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828675" y="11397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153</xdr:row>
      <xdr:rowOff>28575</xdr:rowOff>
    </xdr:from>
    <xdr:to>
      <xdr:col>1</xdr:col>
      <xdr:colOff>657225</xdr:colOff>
      <xdr:row>153</xdr:row>
      <xdr:rowOff>600075</xdr:rowOff>
    </xdr:to>
    <xdr:pic>
      <xdr:nvPicPr>
        <xdr:cNvPr id="1115" name="Picture 2769" descr="Zhanga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819150" y="11474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154</xdr:row>
      <xdr:rowOff>28575</xdr:rowOff>
    </xdr:from>
    <xdr:to>
      <xdr:col>1</xdr:col>
      <xdr:colOff>666750</xdr:colOff>
      <xdr:row>154</xdr:row>
      <xdr:rowOff>600075</xdr:rowOff>
    </xdr:to>
    <xdr:pic>
      <xdr:nvPicPr>
        <xdr:cNvPr id="1116" name="Picture 2771" descr="F_1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828675" y="11550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155</xdr:row>
      <xdr:rowOff>19050</xdr:rowOff>
    </xdr:from>
    <xdr:to>
      <xdr:col>1</xdr:col>
      <xdr:colOff>676275</xdr:colOff>
      <xdr:row>155</xdr:row>
      <xdr:rowOff>590550</xdr:rowOff>
    </xdr:to>
    <xdr:pic>
      <xdr:nvPicPr>
        <xdr:cNvPr id="1117" name="Picture 2772" descr="F_03_38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838200" y="11626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148</xdr:row>
      <xdr:rowOff>9525</xdr:rowOff>
    </xdr:from>
    <xdr:to>
      <xdr:col>1</xdr:col>
      <xdr:colOff>695325</xdr:colOff>
      <xdr:row>148</xdr:row>
      <xdr:rowOff>581025</xdr:rowOff>
    </xdr:to>
    <xdr:pic>
      <xdr:nvPicPr>
        <xdr:cNvPr id="1118" name="Picture 2773" descr="F_01_3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57250" y="11091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150</xdr:row>
      <xdr:rowOff>28575</xdr:rowOff>
    </xdr:from>
    <xdr:to>
      <xdr:col>1</xdr:col>
      <xdr:colOff>666750</xdr:colOff>
      <xdr:row>150</xdr:row>
      <xdr:rowOff>600075</xdr:rowOff>
    </xdr:to>
    <xdr:pic>
      <xdr:nvPicPr>
        <xdr:cNvPr id="1119" name="Picture 2774" descr="F_1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828675" y="11246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157</xdr:row>
      <xdr:rowOff>28575</xdr:rowOff>
    </xdr:from>
    <xdr:to>
      <xdr:col>1</xdr:col>
      <xdr:colOff>704850</xdr:colOff>
      <xdr:row>157</xdr:row>
      <xdr:rowOff>600075</xdr:rowOff>
    </xdr:to>
    <xdr:pic>
      <xdr:nvPicPr>
        <xdr:cNvPr id="1120" name="Picture 2775" descr="km-01_12.16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866775" y="11779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158</xdr:row>
      <xdr:rowOff>9525</xdr:rowOff>
    </xdr:from>
    <xdr:to>
      <xdr:col>1</xdr:col>
      <xdr:colOff>704850</xdr:colOff>
      <xdr:row>158</xdr:row>
      <xdr:rowOff>581025</xdr:rowOff>
    </xdr:to>
    <xdr:pic>
      <xdr:nvPicPr>
        <xdr:cNvPr id="1121" name="Picture 2776" descr="km-01_12.16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866775" y="11853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159</xdr:row>
      <xdr:rowOff>28575</xdr:rowOff>
    </xdr:from>
    <xdr:to>
      <xdr:col>1</xdr:col>
      <xdr:colOff>676275</xdr:colOff>
      <xdr:row>159</xdr:row>
      <xdr:rowOff>600075</xdr:rowOff>
    </xdr:to>
    <xdr:pic>
      <xdr:nvPicPr>
        <xdr:cNvPr id="1122" name="Picture 2777" descr="km-01_2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38200" y="11931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160</xdr:row>
      <xdr:rowOff>9525</xdr:rowOff>
    </xdr:from>
    <xdr:to>
      <xdr:col>1</xdr:col>
      <xdr:colOff>647700</xdr:colOff>
      <xdr:row>160</xdr:row>
      <xdr:rowOff>581025</xdr:rowOff>
    </xdr:to>
    <xdr:pic>
      <xdr:nvPicPr>
        <xdr:cNvPr id="1123" name="Picture 2778" descr="km-01_2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09625" y="12006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162</xdr:row>
      <xdr:rowOff>19050</xdr:rowOff>
    </xdr:from>
    <xdr:to>
      <xdr:col>1</xdr:col>
      <xdr:colOff>695325</xdr:colOff>
      <xdr:row>162</xdr:row>
      <xdr:rowOff>590550</xdr:rowOff>
    </xdr:to>
    <xdr:pic>
      <xdr:nvPicPr>
        <xdr:cNvPr id="1124" name="Picture 2779" descr="km-01_2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57250" y="12159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164</xdr:row>
      <xdr:rowOff>28575</xdr:rowOff>
    </xdr:from>
    <xdr:to>
      <xdr:col>1</xdr:col>
      <xdr:colOff>666750</xdr:colOff>
      <xdr:row>164</xdr:row>
      <xdr:rowOff>600075</xdr:rowOff>
    </xdr:to>
    <xdr:pic>
      <xdr:nvPicPr>
        <xdr:cNvPr id="1125" name="Picture 2780" descr="ks-01_38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828675" y="12312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165</xdr:row>
      <xdr:rowOff>38100</xdr:rowOff>
    </xdr:from>
    <xdr:to>
      <xdr:col>1</xdr:col>
      <xdr:colOff>714375</xdr:colOff>
      <xdr:row>165</xdr:row>
      <xdr:rowOff>609600</xdr:rowOff>
    </xdr:to>
    <xdr:pic>
      <xdr:nvPicPr>
        <xdr:cNvPr id="1126" name="Picture 2781" descr="ks-02_38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876300" y="123901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166</xdr:row>
      <xdr:rowOff>19050</xdr:rowOff>
    </xdr:from>
    <xdr:to>
      <xdr:col>1</xdr:col>
      <xdr:colOff>695325</xdr:colOff>
      <xdr:row>166</xdr:row>
      <xdr:rowOff>590550</xdr:rowOff>
    </xdr:to>
    <xdr:pic>
      <xdr:nvPicPr>
        <xdr:cNvPr id="1127" name="Picture 2782" descr="KB_65mm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857250" y="12464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167</xdr:row>
      <xdr:rowOff>28575</xdr:rowOff>
    </xdr:from>
    <xdr:to>
      <xdr:col>1</xdr:col>
      <xdr:colOff>695325</xdr:colOff>
      <xdr:row>167</xdr:row>
      <xdr:rowOff>600075</xdr:rowOff>
    </xdr:to>
    <xdr:pic>
      <xdr:nvPicPr>
        <xdr:cNvPr id="1128" name="Picture 2783" descr="KB_65mm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857250" y="12541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168</xdr:row>
      <xdr:rowOff>19050</xdr:rowOff>
    </xdr:from>
    <xdr:to>
      <xdr:col>1</xdr:col>
      <xdr:colOff>714375</xdr:colOff>
      <xdr:row>168</xdr:row>
      <xdr:rowOff>590550</xdr:rowOff>
    </xdr:to>
    <xdr:pic>
      <xdr:nvPicPr>
        <xdr:cNvPr id="1129" name="Picture 2784" descr="KB_65mm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876300" y="12616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169</xdr:row>
      <xdr:rowOff>28575</xdr:rowOff>
    </xdr:from>
    <xdr:to>
      <xdr:col>1</xdr:col>
      <xdr:colOff>704850</xdr:colOff>
      <xdr:row>169</xdr:row>
      <xdr:rowOff>600075</xdr:rowOff>
    </xdr:to>
    <xdr:pic>
      <xdr:nvPicPr>
        <xdr:cNvPr id="1130" name="Picture 2785" descr="KVK-1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866775" y="12693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163</xdr:row>
      <xdr:rowOff>19050</xdr:rowOff>
    </xdr:from>
    <xdr:to>
      <xdr:col>1</xdr:col>
      <xdr:colOff>676275</xdr:colOff>
      <xdr:row>163</xdr:row>
      <xdr:rowOff>590550</xdr:rowOff>
    </xdr:to>
    <xdr:pic>
      <xdr:nvPicPr>
        <xdr:cNvPr id="1131" name="Picture 2787" descr="ks-01_38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838200" y="12235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171</xdr:row>
      <xdr:rowOff>19050</xdr:rowOff>
    </xdr:from>
    <xdr:to>
      <xdr:col>1</xdr:col>
      <xdr:colOff>676275</xdr:colOff>
      <xdr:row>171</xdr:row>
      <xdr:rowOff>590550</xdr:rowOff>
    </xdr:to>
    <xdr:pic>
      <xdr:nvPicPr>
        <xdr:cNvPr id="1132" name="Picture 2788" descr="vt2_12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838200" y="12845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172</xdr:row>
      <xdr:rowOff>28575</xdr:rowOff>
    </xdr:from>
    <xdr:to>
      <xdr:col>1</xdr:col>
      <xdr:colOff>695325</xdr:colOff>
      <xdr:row>172</xdr:row>
      <xdr:rowOff>600075</xdr:rowOff>
    </xdr:to>
    <xdr:pic>
      <xdr:nvPicPr>
        <xdr:cNvPr id="1133" name="Picture 2789" descr="vt2_12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857250" y="12922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173</xdr:row>
      <xdr:rowOff>19050</xdr:rowOff>
    </xdr:from>
    <xdr:to>
      <xdr:col>1</xdr:col>
      <xdr:colOff>704850</xdr:colOff>
      <xdr:row>173</xdr:row>
      <xdr:rowOff>590550</xdr:rowOff>
    </xdr:to>
    <xdr:pic>
      <xdr:nvPicPr>
        <xdr:cNvPr id="1134" name="Picture 2790" descr="Soed-12-16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866775" y="12997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174</xdr:row>
      <xdr:rowOff>19050</xdr:rowOff>
    </xdr:from>
    <xdr:to>
      <xdr:col>1</xdr:col>
      <xdr:colOff>695325</xdr:colOff>
      <xdr:row>174</xdr:row>
      <xdr:rowOff>590550</xdr:rowOff>
    </xdr:to>
    <xdr:pic>
      <xdr:nvPicPr>
        <xdr:cNvPr id="1135" name="Picture 2791" descr="Soed-12-16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857250" y="13074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176</xdr:row>
      <xdr:rowOff>9525</xdr:rowOff>
    </xdr:from>
    <xdr:to>
      <xdr:col>1</xdr:col>
      <xdr:colOff>704850</xdr:colOff>
      <xdr:row>176</xdr:row>
      <xdr:rowOff>581025</xdr:rowOff>
    </xdr:to>
    <xdr:pic>
      <xdr:nvPicPr>
        <xdr:cNvPr id="1136" name="Picture 2792" descr="vt1_3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866775" y="13225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178</xdr:row>
      <xdr:rowOff>28575</xdr:rowOff>
    </xdr:from>
    <xdr:to>
      <xdr:col>1</xdr:col>
      <xdr:colOff>685800</xdr:colOff>
      <xdr:row>178</xdr:row>
      <xdr:rowOff>600075</xdr:rowOff>
    </xdr:to>
    <xdr:pic>
      <xdr:nvPicPr>
        <xdr:cNvPr id="1137" name="Picture 2793" descr="vt1_3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847725" y="13379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180</xdr:row>
      <xdr:rowOff>19050</xdr:rowOff>
    </xdr:from>
    <xdr:to>
      <xdr:col>1</xdr:col>
      <xdr:colOff>704850</xdr:colOff>
      <xdr:row>180</xdr:row>
      <xdr:rowOff>590550</xdr:rowOff>
    </xdr:to>
    <xdr:pic>
      <xdr:nvPicPr>
        <xdr:cNvPr id="1138" name="Picture 2795" descr="t01_50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866775" y="13531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181</xdr:row>
      <xdr:rowOff>28575</xdr:rowOff>
    </xdr:from>
    <xdr:to>
      <xdr:col>1</xdr:col>
      <xdr:colOff>685800</xdr:colOff>
      <xdr:row>181</xdr:row>
      <xdr:rowOff>600075</xdr:rowOff>
    </xdr:to>
    <xdr:pic>
      <xdr:nvPicPr>
        <xdr:cNvPr id="1139" name="Picture 2796" descr="t02_50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847725" y="13608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182</xdr:row>
      <xdr:rowOff>9525</xdr:rowOff>
    </xdr:from>
    <xdr:to>
      <xdr:col>1</xdr:col>
      <xdr:colOff>685800</xdr:colOff>
      <xdr:row>182</xdr:row>
      <xdr:rowOff>581025</xdr:rowOff>
    </xdr:to>
    <xdr:pic>
      <xdr:nvPicPr>
        <xdr:cNvPr id="1140" name="Picture 2797" descr="t03_50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847725" y="13682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184</xdr:row>
      <xdr:rowOff>19050</xdr:rowOff>
    </xdr:from>
    <xdr:to>
      <xdr:col>1</xdr:col>
      <xdr:colOff>666750</xdr:colOff>
      <xdr:row>184</xdr:row>
      <xdr:rowOff>590550</xdr:rowOff>
    </xdr:to>
    <xdr:pic>
      <xdr:nvPicPr>
        <xdr:cNvPr id="1141" name="Picture 2798" descr="Zag_01_16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828675" y="13836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191</xdr:row>
      <xdr:rowOff>28575</xdr:rowOff>
    </xdr:from>
    <xdr:to>
      <xdr:col>1</xdr:col>
      <xdr:colOff>685800</xdr:colOff>
      <xdr:row>191</xdr:row>
      <xdr:rowOff>600075</xdr:rowOff>
    </xdr:to>
    <xdr:pic>
      <xdr:nvPicPr>
        <xdr:cNvPr id="1142" name="Picture 2803" descr="Zag_01_25.3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847725" y="14370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192</xdr:row>
      <xdr:rowOff>19050</xdr:rowOff>
    </xdr:from>
    <xdr:to>
      <xdr:col>1</xdr:col>
      <xdr:colOff>676275</xdr:colOff>
      <xdr:row>192</xdr:row>
      <xdr:rowOff>590550</xdr:rowOff>
    </xdr:to>
    <xdr:pic>
      <xdr:nvPicPr>
        <xdr:cNvPr id="1143" name="Picture 2804" descr="Zag_01_25.3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838200" y="14445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194</xdr:row>
      <xdr:rowOff>9525</xdr:rowOff>
    </xdr:from>
    <xdr:to>
      <xdr:col>1</xdr:col>
      <xdr:colOff>714375</xdr:colOff>
      <xdr:row>194</xdr:row>
      <xdr:rowOff>581025</xdr:rowOff>
    </xdr:to>
    <xdr:pic>
      <xdr:nvPicPr>
        <xdr:cNvPr id="1144" name="Picture 2805" descr="Zag_01_25.3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876300" y="14597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193</xdr:row>
      <xdr:rowOff>9525</xdr:rowOff>
    </xdr:from>
    <xdr:to>
      <xdr:col>1</xdr:col>
      <xdr:colOff>704850</xdr:colOff>
      <xdr:row>193</xdr:row>
      <xdr:rowOff>581025</xdr:rowOff>
    </xdr:to>
    <xdr:pic>
      <xdr:nvPicPr>
        <xdr:cNvPr id="1145" name="Picture 2806" descr="Zag_01_25.38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866775" y="14520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186</xdr:row>
      <xdr:rowOff>19050</xdr:rowOff>
    </xdr:from>
    <xdr:to>
      <xdr:col>1</xdr:col>
      <xdr:colOff>676275</xdr:colOff>
      <xdr:row>186</xdr:row>
      <xdr:rowOff>590550</xdr:rowOff>
    </xdr:to>
    <xdr:pic>
      <xdr:nvPicPr>
        <xdr:cNvPr id="1146" name="Picture 2807" descr="Zag_02_12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838200" y="13988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189</xdr:row>
      <xdr:rowOff>19050</xdr:rowOff>
    </xdr:from>
    <xdr:to>
      <xdr:col>1</xdr:col>
      <xdr:colOff>685800</xdr:colOff>
      <xdr:row>189</xdr:row>
      <xdr:rowOff>590550</xdr:rowOff>
    </xdr:to>
    <xdr:pic>
      <xdr:nvPicPr>
        <xdr:cNvPr id="1147" name="Picture 2809" descr="ЗАГ-12-16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847725" y="14217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187</xdr:row>
      <xdr:rowOff>9525</xdr:rowOff>
    </xdr:from>
    <xdr:to>
      <xdr:col>1</xdr:col>
      <xdr:colOff>685800</xdr:colOff>
      <xdr:row>187</xdr:row>
      <xdr:rowOff>581025</xdr:rowOff>
    </xdr:to>
    <xdr:pic>
      <xdr:nvPicPr>
        <xdr:cNvPr id="1148" name="Picture 2813" descr="Zag_05_12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847725" y="14063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188</xdr:row>
      <xdr:rowOff>19050</xdr:rowOff>
    </xdr:from>
    <xdr:to>
      <xdr:col>1</xdr:col>
      <xdr:colOff>685800</xdr:colOff>
      <xdr:row>188</xdr:row>
      <xdr:rowOff>590550</xdr:rowOff>
    </xdr:to>
    <xdr:pic>
      <xdr:nvPicPr>
        <xdr:cNvPr id="1149" name="Picture 2814" descr="Zag_05_12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847725" y="14140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195</xdr:row>
      <xdr:rowOff>9525</xdr:rowOff>
    </xdr:from>
    <xdr:to>
      <xdr:col>1</xdr:col>
      <xdr:colOff>695325</xdr:colOff>
      <xdr:row>195</xdr:row>
      <xdr:rowOff>581025</xdr:rowOff>
    </xdr:to>
    <xdr:pic>
      <xdr:nvPicPr>
        <xdr:cNvPr id="1150" name="Picture 2815" descr="Zag_02_38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857250" y="14673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196</xdr:row>
      <xdr:rowOff>9525</xdr:rowOff>
    </xdr:from>
    <xdr:to>
      <xdr:col>1</xdr:col>
      <xdr:colOff>685800</xdr:colOff>
      <xdr:row>196</xdr:row>
      <xdr:rowOff>581025</xdr:rowOff>
    </xdr:to>
    <xdr:pic>
      <xdr:nvPicPr>
        <xdr:cNvPr id="1151" name="Picture 2816" descr="Zag_02_38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847725" y="14749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197</xdr:row>
      <xdr:rowOff>38100</xdr:rowOff>
    </xdr:from>
    <xdr:to>
      <xdr:col>1</xdr:col>
      <xdr:colOff>695325</xdr:colOff>
      <xdr:row>197</xdr:row>
      <xdr:rowOff>609600</xdr:rowOff>
    </xdr:to>
    <xdr:pic>
      <xdr:nvPicPr>
        <xdr:cNvPr id="1152" name="Picture 2817" descr="Zag_02_38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857250" y="148285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199</xdr:row>
      <xdr:rowOff>47625</xdr:rowOff>
    </xdr:from>
    <xdr:to>
      <xdr:col>1</xdr:col>
      <xdr:colOff>647700</xdr:colOff>
      <xdr:row>199</xdr:row>
      <xdr:rowOff>552450</xdr:rowOff>
    </xdr:to>
    <xdr:pic>
      <xdr:nvPicPr>
        <xdr:cNvPr id="1153" name="Picture 2818" descr="ЗАГ-501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876300" y="149818725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200</xdr:row>
      <xdr:rowOff>28575</xdr:rowOff>
    </xdr:from>
    <xdr:to>
      <xdr:col>1</xdr:col>
      <xdr:colOff>695325</xdr:colOff>
      <xdr:row>200</xdr:row>
      <xdr:rowOff>600075</xdr:rowOff>
    </xdr:to>
    <xdr:pic>
      <xdr:nvPicPr>
        <xdr:cNvPr id="1154" name="Picture 2819" descr="Zag_02_40_40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857250" y="15056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201</xdr:row>
      <xdr:rowOff>38100</xdr:rowOff>
    </xdr:from>
    <xdr:to>
      <xdr:col>1</xdr:col>
      <xdr:colOff>676275</xdr:colOff>
      <xdr:row>201</xdr:row>
      <xdr:rowOff>609600</xdr:rowOff>
    </xdr:to>
    <xdr:pic>
      <xdr:nvPicPr>
        <xdr:cNvPr id="1155" name="Picture 2820" descr="Zag_04_50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838200" y="151333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203</xdr:row>
      <xdr:rowOff>19050</xdr:rowOff>
    </xdr:from>
    <xdr:to>
      <xdr:col>1</xdr:col>
      <xdr:colOff>695325</xdr:colOff>
      <xdr:row>203</xdr:row>
      <xdr:rowOff>590550</xdr:rowOff>
    </xdr:to>
    <xdr:pic>
      <xdr:nvPicPr>
        <xdr:cNvPr id="1156" name="Picture 2821" descr="OK_01_38.50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857250" y="15283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207</xdr:row>
      <xdr:rowOff>19050</xdr:rowOff>
    </xdr:from>
    <xdr:to>
      <xdr:col>1</xdr:col>
      <xdr:colOff>695325</xdr:colOff>
      <xdr:row>207</xdr:row>
      <xdr:rowOff>590550</xdr:rowOff>
    </xdr:to>
    <xdr:pic>
      <xdr:nvPicPr>
        <xdr:cNvPr id="1157" name="Picture 2825" descr="Ok_04_50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857250" y="15588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209</xdr:row>
      <xdr:rowOff>19050</xdr:rowOff>
    </xdr:from>
    <xdr:to>
      <xdr:col>1</xdr:col>
      <xdr:colOff>704850</xdr:colOff>
      <xdr:row>209</xdr:row>
      <xdr:rowOff>590550</xdr:rowOff>
    </xdr:to>
    <xdr:pic>
      <xdr:nvPicPr>
        <xdr:cNvPr id="1158" name="Picture 2826" descr="CT-02_1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866775" y="15741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210</xdr:row>
      <xdr:rowOff>9525</xdr:rowOff>
    </xdr:from>
    <xdr:to>
      <xdr:col>1</xdr:col>
      <xdr:colOff>657225</xdr:colOff>
      <xdr:row>210</xdr:row>
      <xdr:rowOff>581025</xdr:rowOff>
    </xdr:to>
    <xdr:pic>
      <xdr:nvPicPr>
        <xdr:cNvPr id="1159" name="Picture 2827" descr="CT-01-38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819150" y="15816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211</xdr:row>
      <xdr:rowOff>28575</xdr:rowOff>
    </xdr:from>
    <xdr:to>
      <xdr:col>1</xdr:col>
      <xdr:colOff>704850</xdr:colOff>
      <xdr:row>211</xdr:row>
      <xdr:rowOff>600075</xdr:rowOff>
    </xdr:to>
    <xdr:pic>
      <xdr:nvPicPr>
        <xdr:cNvPr id="1160" name="Picture 2828" descr="tekl_plos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866775" y="15894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141</xdr:row>
      <xdr:rowOff>47625</xdr:rowOff>
    </xdr:from>
    <xdr:to>
      <xdr:col>1</xdr:col>
      <xdr:colOff>647700</xdr:colOff>
      <xdr:row>141</xdr:row>
      <xdr:rowOff>476250</xdr:rowOff>
    </xdr:to>
    <xdr:pic>
      <xdr:nvPicPr>
        <xdr:cNvPr id="1161" name="Picture 154" descr="IMG_6520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952500" y="1056227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67</xdr:row>
      <xdr:rowOff>38100</xdr:rowOff>
    </xdr:from>
    <xdr:to>
      <xdr:col>1</xdr:col>
      <xdr:colOff>647700</xdr:colOff>
      <xdr:row>67</xdr:row>
      <xdr:rowOff>552450</xdr:rowOff>
    </xdr:to>
    <xdr:pic>
      <xdr:nvPicPr>
        <xdr:cNvPr id="1162" name="Picture 2677" descr="kp_01_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6775" y="4922520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127</xdr:row>
      <xdr:rowOff>38100</xdr:rowOff>
    </xdr:from>
    <xdr:to>
      <xdr:col>1</xdr:col>
      <xdr:colOff>695325</xdr:colOff>
      <xdr:row>127</xdr:row>
      <xdr:rowOff>609600</xdr:rowOff>
    </xdr:to>
    <xdr:pic>
      <xdr:nvPicPr>
        <xdr:cNvPr id="1163" name="Picture 2756" descr="Sh_07_5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57250" y="94945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205</xdr:row>
      <xdr:rowOff>28575</xdr:rowOff>
    </xdr:from>
    <xdr:to>
      <xdr:col>1</xdr:col>
      <xdr:colOff>723900</xdr:colOff>
      <xdr:row>205</xdr:row>
      <xdr:rowOff>600075</xdr:rowOff>
    </xdr:to>
    <xdr:pic>
      <xdr:nvPicPr>
        <xdr:cNvPr id="1164" name="Picture 2822" descr="OK_01_38.50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885825" y="15437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206</xdr:row>
      <xdr:rowOff>28575</xdr:rowOff>
    </xdr:from>
    <xdr:to>
      <xdr:col>1</xdr:col>
      <xdr:colOff>714375</xdr:colOff>
      <xdr:row>206</xdr:row>
      <xdr:rowOff>600075</xdr:rowOff>
    </xdr:to>
    <xdr:pic>
      <xdr:nvPicPr>
        <xdr:cNvPr id="1165" name="Picture 156" descr="Ok_01_50_2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876300" y="15513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190</xdr:row>
      <xdr:rowOff>19050</xdr:rowOff>
    </xdr:from>
    <xdr:to>
      <xdr:col>1</xdr:col>
      <xdr:colOff>638175</xdr:colOff>
      <xdr:row>190</xdr:row>
      <xdr:rowOff>590550</xdr:rowOff>
    </xdr:to>
    <xdr:pic>
      <xdr:nvPicPr>
        <xdr:cNvPr id="1166" name="Picture 2809" descr="ЗАГ-12-16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800100" y="14293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113</xdr:row>
      <xdr:rowOff>19050</xdr:rowOff>
    </xdr:from>
    <xdr:to>
      <xdr:col>1</xdr:col>
      <xdr:colOff>676275</xdr:colOff>
      <xdr:row>113</xdr:row>
      <xdr:rowOff>590550</xdr:rowOff>
    </xdr:to>
    <xdr:pic>
      <xdr:nvPicPr>
        <xdr:cNvPr id="1167" name="Picture 2745" descr="OT_02-5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838200" y="8425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62</xdr:row>
      <xdr:rowOff>9525</xdr:rowOff>
    </xdr:from>
    <xdr:to>
      <xdr:col>1</xdr:col>
      <xdr:colOff>695325</xdr:colOff>
      <xdr:row>62</xdr:row>
      <xdr:rowOff>571500</xdr:rowOff>
    </xdr:to>
    <xdr:pic>
      <xdr:nvPicPr>
        <xdr:cNvPr id="1168" name="Picture 157" descr="kp_09_svarnoi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866775" y="45386625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61</xdr:row>
      <xdr:rowOff>19050</xdr:rowOff>
    </xdr:from>
    <xdr:to>
      <xdr:col>1</xdr:col>
      <xdr:colOff>676275</xdr:colOff>
      <xdr:row>61</xdr:row>
      <xdr:rowOff>590550</xdr:rowOff>
    </xdr:to>
    <xdr:pic>
      <xdr:nvPicPr>
        <xdr:cNvPr id="1169" name="Picture 2703" descr="kp07-2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38200" y="4463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185</xdr:row>
      <xdr:rowOff>28575</xdr:rowOff>
    </xdr:from>
    <xdr:to>
      <xdr:col>1</xdr:col>
      <xdr:colOff>638175</xdr:colOff>
      <xdr:row>185</xdr:row>
      <xdr:rowOff>561975</xdr:rowOff>
    </xdr:to>
    <xdr:pic>
      <xdr:nvPicPr>
        <xdr:cNvPr id="1170" name="Picture 159" descr="Zag02-12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838200" y="139131675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179</xdr:row>
      <xdr:rowOff>38100</xdr:rowOff>
    </xdr:from>
    <xdr:to>
      <xdr:col>1</xdr:col>
      <xdr:colOff>676275</xdr:colOff>
      <xdr:row>179</xdr:row>
      <xdr:rowOff>581025</xdr:rowOff>
    </xdr:to>
    <xdr:pic>
      <xdr:nvPicPr>
        <xdr:cNvPr id="1171" name="Picture 160" descr="vt_04-50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866775" y="13456920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90</xdr:row>
      <xdr:rowOff>9525</xdr:rowOff>
    </xdr:from>
    <xdr:to>
      <xdr:col>1</xdr:col>
      <xdr:colOff>723900</xdr:colOff>
      <xdr:row>90</xdr:row>
      <xdr:rowOff>600075</xdr:rowOff>
    </xdr:to>
    <xdr:pic>
      <xdr:nvPicPr>
        <xdr:cNvPr id="1172" name="Picture 167" descr="kp-09-50-3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866775" y="667226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sp macro="" textlink="">
      <xdr:nvSpPr>
        <xdr:cNvPr id="1173" name="Rectangle 149" descr="mail?cmd=cookie"/>
        <xdr:cNvSpPr>
          <a:spLocks noChangeAspect="1" noChangeArrowheads="1"/>
        </xdr:cNvSpPr>
      </xdr:nvSpPr>
      <xdr:spPr bwMode="auto">
        <a:xfrm>
          <a:off x="1943100" y="1609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123825</xdr:colOff>
      <xdr:row>138</xdr:row>
      <xdr:rowOff>9525</xdr:rowOff>
    </xdr:from>
    <xdr:to>
      <xdr:col>1</xdr:col>
      <xdr:colOff>695325</xdr:colOff>
      <xdr:row>138</xdr:row>
      <xdr:rowOff>581025</xdr:rowOff>
    </xdr:to>
    <xdr:pic>
      <xdr:nvPicPr>
        <xdr:cNvPr id="1174" name="Picture 2761" descr="F_10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57250" y="103298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1175" name="AutoShape 2" descr="mail?cmd=cookie"/>
        <xdr:cNvSpPr>
          <a:spLocks noChangeAspect="1" noChangeArrowheads="1"/>
        </xdr:cNvSpPr>
      </xdr:nvSpPr>
      <xdr:spPr bwMode="auto">
        <a:xfrm>
          <a:off x="1943100" y="1160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sp macro="" textlink="">
      <xdr:nvSpPr>
        <xdr:cNvPr id="1176" name="Rectangle 157" descr="mail?cmd=cookie"/>
        <xdr:cNvSpPr>
          <a:spLocks noChangeAspect="1" noChangeArrowheads="1"/>
        </xdr:cNvSpPr>
      </xdr:nvSpPr>
      <xdr:spPr bwMode="auto">
        <a:xfrm>
          <a:off x="1943100" y="169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sp macro="" textlink="">
      <xdr:nvSpPr>
        <xdr:cNvPr id="1177" name="AutoShape 2" descr="mail?cmd=cookie"/>
        <xdr:cNvSpPr>
          <a:spLocks noChangeAspect="1" noChangeArrowheads="1"/>
        </xdr:cNvSpPr>
      </xdr:nvSpPr>
      <xdr:spPr bwMode="auto">
        <a:xfrm>
          <a:off x="1943100" y="1160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sp macro="" textlink="">
      <xdr:nvSpPr>
        <xdr:cNvPr id="1178" name="AutoShape 2" descr="mail?cmd=cookie"/>
        <xdr:cNvSpPr>
          <a:spLocks noChangeAspect="1" noChangeArrowheads="1"/>
        </xdr:cNvSpPr>
      </xdr:nvSpPr>
      <xdr:spPr bwMode="auto">
        <a:xfrm>
          <a:off x="1943100" y="2457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7</xdr:row>
      <xdr:rowOff>9525</xdr:rowOff>
    </xdr:from>
    <xdr:to>
      <xdr:col>1</xdr:col>
      <xdr:colOff>771525</xdr:colOff>
      <xdr:row>7</xdr:row>
      <xdr:rowOff>638175</xdr:rowOff>
    </xdr:to>
    <xdr:pic>
      <xdr:nvPicPr>
        <xdr:cNvPr id="1179" name="Picture 175" descr="Ограждения из нержавеющей стали пристенные, перила пристенные, поручни пристенные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790575" y="2466975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9</xdr:row>
      <xdr:rowOff>19050</xdr:rowOff>
    </xdr:from>
    <xdr:to>
      <xdr:col>1</xdr:col>
      <xdr:colOff>771525</xdr:colOff>
      <xdr:row>9</xdr:row>
      <xdr:rowOff>647700</xdr:rowOff>
    </xdr:to>
    <xdr:pic>
      <xdr:nvPicPr>
        <xdr:cNvPr id="1180" name="Picture 180" descr="ograzhdenie_nerzh_2rigely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790575" y="400050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</xdr:row>
      <xdr:rowOff>19050</xdr:rowOff>
    </xdr:from>
    <xdr:to>
      <xdr:col>1</xdr:col>
      <xdr:colOff>762000</xdr:colOff>
      <xdr:row>8</xdr:row>
      <xdr:rowOff>647700</xdr:rowOff>
    </xdr:to>
    <xdr:pic>
      <xdr:nvPicPr>
        <xdr:cNvPr id="1181" name="Picture 181" descr="ograzhdenie_nerzh_2rigely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781050" y="323850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752475</xdr:colOff>
      <xdr:row>10</xdr:row>
      <xdr:rowOff>628650</xdr:rowOff>
    </xdr:to>
    <xdr:pic>
      <xdr:nvPicPr>
        <xdr:cNvPr id="1182" name="Picture 189" descr="ograzhdenie_nerzh__3rigely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771525" y="474345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11</xdr:row>
      <xdr:rowOff>19050</xdr:rowOff>
    </xdr:from>
    <xdr:to>
      <xdr:col>1</xdr:col>
      <xdr:colOff>771525</xdr:colOff>
      <xdr:row>11</xdr:row>
      <xdr:rowOff>647700</xdr:rowOff>
    </xdr:to>
    <xdr:pic>
      <xdr:nvPicPr>
        <xdr:cNvPr id="1183" name="Picture 190" descr="ograzhdenie_nerzh__3rigely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790575" y="552450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12</xdr:row>
      <xdr:rowOff>19050</xdr:rowOff>
    </xdr:from>
    <xdr:to>
      <xdr:col>1</xdr:col>
      <xdr:colOff>723900</xdr:colOff>
      <xdr:row>12</xdr:row>
      <xdr:rowOff>666750</xdr:rowOff>
    </xdr:to>
    <xdr:pic>
      <xdr:nvPicPr>
        <xdr:cNvPr id="1184" name="Picture 191" descr="Ограждения из нержавеющей стали на пандусах для инвалидов, перила нержавеющие на пандусах для инвалидов, поручни нержавеющие на пандусах для инвалидов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809625" y="628650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12</xdr:row>
      <xdr:rowOff>666750</xdr:rowOff>
    </xdr:from>
    <xdr:to>
      <xdr:col>1</xdr:col>
      <xdr:colOff>723900</xdr:colOff>
      <xdr:row>13</xdr:row>
      <xdr:rowOff>552450</xdr:rowOff>
    </xdr:to>
    <xdr:pic>
      <xdr:nvPicPr>
        <xdr:cNvPr id="1185" name="Picture 192" descr="Ограждения из нержавеющей стали на пандусах для инвалидов, перила нержавеющие на пандусах для инвалидов, поручни нержавеющие на пандусах для инвалидов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809625" y="693420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14</xdr:row>
      <xdr:rowOff>9525</xdr:rowOff>
    </xdr:from>
    <xdr:to>
      <xdr:col>1</xdr:col>
      <xdr:colOff>752475</xdr:colOff>
      <xdr:row>14</xdr:row>
      <xdr:rowOff>638175</xdr:rowOff>
    </xdr:to>
    <xdr:pic>
      <xdr:nvPicPr>
        <xdr:cNvPr id="1186" name="Picture 193" descr="sostoikami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771525" y="7800975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15</xdr:row>
      <xdr:rowOff>19050</xdr:rowOff>
    </xdr:from>
    <xdr:to>
      <xdr:col>1</xdr:col>
      <xdr:colOff>752475</xdr:colOff>
      <xdr:row>15</xdr:row>
      <xdr:rowOff>647700</xdr:rowOff>
    </xdr:to>
    <xdr:pic>
      <xdr:nvPicPr>
        <xdr:cNvPr id="1187" name="Picture 194" descr="Ограждения из нержавеющей стали для школ и садов, перила нержавеющие для школ и садов, поручни нержавеющие для школ и садов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771525" y="857250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16</xdr:row>
      <xdr:rowOff>9525</xdr:rowOff>
    </xdr:from>
    <xdr:to>
      <xdr:col>1</xdr:col>
      <xdr:colOff>752475</xdr:colOff>
      <xdr:row>16</xdr:row>
      <xdr:rowOff>638175</xdr:rowOff>
    </xdr:to>
    <xdr:pic>
      <xdr:nvPicPr>
        <xdr:cNvPr id="1188" name="Picture 195" descr="Ограждения из нержавеющей стали для школ и садов, перила нержавеющие для школ и садов, поручни нержавеющие для школ и садов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771525" y="9324975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17</xdr:row>
      <xdr:rowOff>9525</xdr:rowOff>
    </xdr:from>
    <xdr:to>
      <xdr:col>1</xdr:col>
      <xdr:colOff>752475</xdr:colOff>
      <xdr:row>17</xdr:row>
      <xdr:rowOff>638175</xdr:rowOff>
    </xdr:to>
    <xdr:pic>
      <xdr:nvPicPr>
        <xdr:cNvPr id="1189" name="Picture 196" descr="Ограждения из нержавеющей стали со стеклом, перила нержавеющие со стеклом, поручни нержавеющие со стеклом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771525" y="10086975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18</xdr:row>
      <xdr:rowOff>28575</xdr:rowOff>
    </xdr:from>
    <xdr:to>
      <xdr:col>1</xdr:col>
      <xdr:colOff>752475</xdr:colOff>
      <xdr:row>18</xdr:row>
      <xdr:rowOff>657225</xdr:rowOff>
    </xdr:to>
    <xdr:pic>
      <xdr:nvPicPr>
        <xdr:cNvPr id="1190" name="Picture 197" descr="Ограждения из нержавеющей стали со стеклом, перила нержавеющие со стеклом, поручни нержавеющие со стеклом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771525" y="10868025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91</xdr:row>
      <xdr:rowOff>19050</xdr:rowOff>
    </xdr:from>
    <xdr:to>
      <xdr:col>1</xdr:col>
      <xdr:colOff>714375</xdr:colOff>
      <xdr:row>91</xdr:row>
      <xdr:rowOff>590550</xdr:rowOff>
    </xdr:to>
    <xdr:pic>
      <xdr:nvPicPr>
        <xdr:cNvPr id="1191" name="Picture 179" descr="кп_07-50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876300" y="6749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63</xdr:row>
      <xdr:rowOff>28575</xdr:rowOff>
    </xdr:from>
    <xdr:to>
      <xdr:col>1</xdr:col>
      <xdr:colOff>666750</xdr:colOff>
      <xdr:row>63</xdr:row>
      <xdr:rowOff>600075</xdr:rowOff>
    </xdr:to>
    <xdr:pic>
      <xdr:nvPicPr>
        <xdr:cNvPr id="1192" name="Picture 180" descr="кп_07-50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828675" y="4616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177</xdr:row>
      <xdr:rowOff>19050</xdr:rowOff>
    </xdr:from>
    <xdr:to>
      <xdr:col>1</xdr:col>
      <xdr:colOff>695325</xdr:colOff>
      <xdr:row>177</xdr:row>
      <xdr:rowOff>590550</xdr:rowOff>
    </xdr:to>
    <xdr:pic>
      <xdr:nvPicPr>
        <xdr:cNvPr id="1193" name="Picture 2793" descr="vt1_38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857250" y="133026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130</xdr:row>
      <xdr:rowOff>19050</xdr:rowOff>
    </xdr:from>
    <xdr:to>
      <xdr:col>1</xdr:col>
      <xdr:colOff>676275</xdr:colOff>
      <xdr:row>130</xdr:row>
      <xdr:rowOff>590550</xdr:rowOff>
    </xdr:to>
    <xdr:pic>
      <xdr:nvPicPr>
        <xdr:cNvPr id="1194" name="Picture 2758" descr="Sh_01_38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838200" y="9721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139</xdr:row>
      <xdr:rowOff>19050</xdr:rowOff>
    </xdr:from>
    <xdr:to>
      <xdr:col>1</xdr:col>
      <xdr:colOff>704850</xdr:colOff>
      <xdr:row>139</xdr:row>
      <xdr:rowOff>590550</xdr:rowOff>
    </xdr:to>
    <xdr:pic>
      <xdr:nvPicPr>
        <xdr:cNvPr id="1195" name="Picture 2761" descr="F_10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66775" y="10407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65</xdr:row>
      <xdr:rowOff>28575</xdr:rowOff>
    </xdr:from>
    <xdr:to>
      <xdr:col>1</xdr:col>
      <xdr:colOff>685800</xdr:colOff>
      <xdr:row>65</xdr:row>
      <xdr:rowOff>600075</xdr:rowOff>
    </xdr:to>
    <xdr:pic>
      <xdr:nvPicPr>
        <xdr:cNvPr id="1196" name="Picture 2715" descr="kp19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847725" y="47691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145</xdr:row>
      <xdr:rowOff>38100</xdr:rowOff>
    </xdr:from>
    <xdr:to>
      <xdr:col>1</xdr:col>
      <xdr:colOff>685800</xdr:colOff>
      <xdr:row>145</xdr:row>
      <xdr:rowOff>571500</xdr:rowOff>
    </xdr:to>
    <xdr:pic>
      <xdr:nvPicPr>
        <xdr:cNvPr id="1197" name="Picture 178" descr="F_01_ek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885825" y="108661200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144</xdr:row>
      <xdr:rowOff>28575</xdr:rowOff>
    </xdr:from>
    <xdr:to>
      <xdr:col>1</xdr:col>
      <xdr:colOff>695325</xdr:colOff>
      <xdr:row>144</xdr:row>
      <xdr:rowOff>561975</xdr:rowOff>
    </xdr:to>
    <xdr:pic>
      <xdr:nvPicPr>
        <xdr:cNvPr id="1198" name="Picture 180" descr="F_01_ek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895350" y="107889675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136</xdr:row>
      <xdr:rowOff>9525</xdr:rowOff>
    </xdr:from>
    <xdr:to>
      <xdr:col>1</xdr:col>
      <xdr:colOff>714375</xdr:colOff>
      <xdr:row>136</xdr:row>
      <xdr:rowOff>581025</xdr:rowOff>
    </xdr:to>
    <xdr:pic>
      <xdr:nvPicPr>
        <xdr:cNvPr id="1199" name="Picture 2760" descr="F_08_3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76300" y="101774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135</xdr:row>
      <xdr:rowOff>9525</xdr:rowOff>
    </xdr:from>
    <xdr:to>
      <xdr:col>1</xdr:col>
      <xdr:colOff>676275</xdr:colOff>
      <xdr:row>135</xdr:row>
      <xdr:rowOff>581025</xdr:rowOff>
    </xdr:to>
    <xdr:pic>
      <xdr:nvPicPr>
        <xdr:cNvPr id="1200" name="Picture 2760" descr="F_08_3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38200" y="10101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304800</xdr:colOff>
      <xdr:row>79</xdr:row>
      <xdr:rowOff>304800</xdr:rowOff>
    </xdr:to>
    <xdr:sp macro="" textlink="">
      <xdr:nvSpPr>
        <xdr:cNvPr id="1201" name="AutoShape 183" descr="КП_09-50-4"/>
        <xdr:cNvSpPr>
          <a:spLocks noChangeAspect="1" noChangeArrowheads="1"/>
        </xdr:cNvSpPr>
      </xdr:nvSpPr>
      <xdr:spPr bwMode="auto">
        <a:xfrm>
          <a:off x="11763375" y="58331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79</xdr:row>
      <xdr:rowOff>19050</xdr:rowOff>
    </xdr:from>
    <xdr:to>
      <xdr:col>1</xdr:col>
      <xdr:colOff>685800</xdr:colOff>
      <xdr:row>79</xdr:row>
      <xdr:rowOff>609600</xdr:rowOff>
    </xdr:to>
    <xdr:pic>
      <xdr:nvPicPr>
        <xdr:cNvPr id="1202" name="Picture 184" descr="КП_09-50-4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828675" y="583501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110</xdr:row>
      <xdr:rowOff>9525</xdr:rowOff>
    </xdr:from>
    <xdr:to>
      <xdr:col>1</xdr:col>
      <xdr:colOff>657225</xdr:colOff>
      <xdr:row>110</xdr:row>
      <xdr:rowOff>581025</xdr:rowOff>
    </xdr:to>
    <xdr:pic>
      <xdr:nvPicPr>
        <xdr:cNvPr id="1203" name="Picture 2743" descr="OT_01-5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19150" y="81962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51</xdr:row>
      <xdr:rowOff>19050</xdr:rowOff>
    </xdr:from>
    <xdr:to>
      <xdr:col>1</xdr:col>
      <xdr:colOff>685800</xdr:colOff>
      <xdr:row>51</xdr:row>
      <xdr:rowOff>590550</xdr:rowOff>
    </xdr:to>
    <xdr:pic>
      <xdr:nvPicPr>
        <xdr:cNvPr id="1204" name="Picture 2661" descr="kp12-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7725" y="3701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52</xdr:row>
      <xdr:rowOff>9525</xdr:rowOff>
    </xdr:from>
    <xdr:to>
      <xdr:col>1</xdr:col>
      <xdr:colOff>695325</xdr:colOff>
      <xdr:row>52</xdr:row>
      <xdr:rowOff>581025</xdr:rowOff>
    </xdr:to>
    <xdr:pic>
      <xdr:nvPicPr>
        <xdr:cNvPr id="1205" name="Picture 2663" descr="kp14-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0" y="37766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88</xdr:row>
      <xdr:rowOff>28575</xdr:rowOff>
    </xdr:from>
    <xdr:to>
      <xdr:col>1</xdr:col>
      <xdr:colOff>676275</xdr:colOff>
      <xdr:row>88</xdr:row>
      <xdr:rowOff>600075</xdr:rowOff>
    </xdr:to>
    <xdr:pic>
      <xdr:nvPicPr>
        <xdr:cNvPr id="1206" name="Picture 166" descr="kp_09_2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838200" y="6521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89</xdr:row>
      <xdr:rowOff>9525</xdr:rowOff>
    </xdr:from>
    <xdr:to>
      <xdr:col>1</xdr:col>
      <xdr:colOff>704850</xdr:colOff>
      <xdr:row>89</xdr:row>
      <xdr:rowOff>600075</xdr:rowOff>
    </xdr:to>
    <xdr:pic>
      <xdr:nvPicPr>
        <xdr:cNvPr id="1207" name="Picture 188" descr="kp09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847725" y="659606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114</xdr:row>
      <xdr:rowOff>19050</xdr:rowOff>
    </xdr:from>
    <xdr:to>
      <xdr:col>1</xdr:col>
      <xdr:colOff>685800</xdr:colOff>
      <xdr:row>114</xdr:row>
      <xdr:rowOff>590550</xdr:rowOff>
    </xdr:to>
    <xdr:pic>
      <xdr:nvPicPr>
        <xdr:cNvPr id="1208" name="Picture 2746" descr="Т_04_38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47725" y="85020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59</xdr:row>
      <xdr:rowOff>9525</xdr:rowOff>
    </xdr:from>
    <xdr:to>
      <xdr:col>1</xdr:col>
      <xdr:colOff>714375</xdr:colOff>
      <xdr:row>59</xdr:row>
      <xdr:rowOff>581025</xdr:rowOff>
    </xdr:to>
    <xdr:pic>
      <xdr:nvPicPr>
        <xdr:cNvPr id="1209" name="Picture 2701" descr="kp07-9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76300" y="431006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147</xdr:row>
      <xdr:rowOff>28575</xdr:rowOff>
    </xdr:from>
    <xdr:to>
      <xdr:col>1</xdr:col>
      <xdr:colOff>676275</xdr:colOff>
      <xdr:row>147</xdr:row>
      <xdr:rowOff>600075</xdr:rowOff>
    </xdr:to>
    <xdr:pic>
      <xdr:nvPicPr>
        <xdr:cNvPr id="1210" name="Picture 2773" descr="F_01_3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38200" y="11017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sp macro="" textlink="">
      <xdr:nvSpPr>
        <xdr:cNvPr id="1211" name="Rectangle 194" descr="mail?cmd=cookie"/>
        <xdr:cNvSpPr>
          <a:spLocks noChangeAspect="1" noChangeArrowheads="1"/>
        </xdr:cNvSpPr>
      </xdr:nvSpPr>
      <xdr:spPr bwMode="auto">
        <a:xfrm>
          <a:off x="1943100" y="1609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198</xdr:row>
      <xdr:rowOff>47625</xdr:rowOff>
    </xdr:from>
    <xdr:to>
      <xdr:col>1</xdr:col>
      <xdr:colOff>647700</xdr:colOff>
      <xdr:row>198</xdr:row>
      <xdr:rowOff>552450</xdr:rowOff>
    </xdr:to>
    <xdr:pic>
      <xdr:nvPicPr>
        <xdr:cNvPr id="1212" name="Picture 2818" descr="ЗАГ-501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876300" y="149056725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49</xdr:row>
      <xdr:rowOff>0</xdr:rowOff>
    </xdr:from>
    <xdr:to>
      <xdr:col>1</xdr:col>
      <xdr:colOff>676275</xdr:colOff>
      <xdr:row>49</xdr:row>
      <xdr:rowOff>571500</xdr:rowOff>
    </xdr:to>
    <xdr:pic>
      <xdr:nvPicPr>
        <xdr:cNvPr id="1213" name="Picture 2661" descr="kp12-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8200" y="354711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50</xdr:row>
      <xdr:rowOff>0</xdr:rowOff>
    </xdr:from>
    <xdr:to>
      <xdr:col>1</xdr:col>
      <xdr:colOff>676275</xdr:colOff>
      <xdr:row>50</xdr:row>
      <xdr:rowOff>571500</xdr:rowOff>
    </xdr:to>
    <xdr:pic>
      <xdr:nvPicPr>
        <xdr:cNvPr id="1214" name="Picture 2663" descr="kp14-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38200" y="362331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85</xdr:row>
      <xdr:rowOff>19050</xdr:rowOff>
    </xdr:from>
    <xdr:to>
      <xdr:col>1</xdr:col>
      <xdr:colOff>714375</xdr:colOff>
      <xdr:row>85</xdr:row>
      <xdr:rowOff>590550</xdr:rowOff>
    </xdr:to>
    <xdr:pic>
      <xdr:nvPicPr>
        <xdr:cNvPr id="1215" name="Picture 2723" descr="kp09.5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76300" y="6292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69</xdr:row>
      <xdr:rowOff>38100</xdr:rowOff>
    </xdr:from>
    <xdr:to>
      <xdr:col>1</xdr:col>
      <xdr:colOff>685800</xdr:colOff>
      <xdr:row>69</xdr:row>
      <xdr:rowOff>609600</xdr:rowOff>
    </xdr:to>
    <xdr:pic>
      <xdr:nvPicPr>
        <xdr:cNvPr id="1216" name="Picture 2676" descr="kp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47725" y="507492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161</xdr:row>
      <xdr:rowOff>19050</xdr:rowOff>
    </xdr:from>
    <xdr:to>
      <xdr:col>1</xdr:col>
      <xdr:colOff>666750</xdr:colOff>
      <xdr:row>161</xdr:row>
      <xdr:rowOff>590550</xdr:rowOff>
    </xdr:to>
    <xdr:pic>
      <xdr:nvPicPr>
        <xdr:cNvPr id="1217" name="Picture 2778" descr="km-01_2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28675" y="120834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204</xdr:row>
      <xdr:rowOff>28575</xdr:rowOff>
    </xdr:from>
    <xdr:to>
      <xdr:col>1</xdr:col>
      <xdr:colOff>685800</xdr:colOff>
      <xdr:row>204</xdr:row>
      <xdr:rowOff>600075</xdr:rowOff>
    </xdr:to>
    <xdr:pic>
      <xdr:nvPicPr>
        <xdr:cNvPr id="1218" name="Picture 2822" descr="OK_01_38.50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847725" y="153609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115</xdr:row>
      <xdr:rowOff>19050</xdr:rowOff>
    </xdr:from>
    <xdr:to>
      <xdr:col>1</xdr:col>
      <xdr:colOff>685800</xdr:colOff>
      <xdr:row>115</xdr:row>
      <xdr:rowOff>590550</xdr:rowOff>
    </xdr:to>
    <xdr:pic>
      <xdr:nvPicPr>
        <xdr:cNvPr id="1219" name="Picture 2745" descr="OT_02-50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847725" y="85782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116</xdr:row>
      <xdr:rowOff>28575</xdr:rowOff>
    </xdr:from>
    <xdr:to>
      <xdr:col>1</xdr:col>
      <xdr:colOff>714375</xdr:colOff>
      <xdr:row>116</xdr:row>
      <xdr:rowOff>581025</xdr:rowOff>
    </xdr:to>
    <xdr:pic>
      <xdr:nvPicPr>
        <xdr:cNvPr id="1220" name="Picture 201" descr="Отвод нержавеющий под деревянный и пластиковый поручень D50 мм.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895350" y="86553675"/>
          <a:ext cx="5524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175</xdr:row>
      <xdr:rowOff>66675</xdr:rowOff>
    </xdr:from>
    <xdr:to>
      <xdr:col>1</xdr:col>
      <xdr:colOff>695325</xdr:colOff>
      <xdr:row>175</xdr:row>
      <xdr:rowOff>647700</xdr:rowOff>
    </xdr:to>
    <xdr:pic>
      <xdr:nvPicPr>
        <xdr:cNvPr id="1221" name="Picture 202" descr="Нерж. соединительное кольцо 50,8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847725" y="13154977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sp macro="" textlink="">
      <xdr:nvSpPr>
        <xdr:cNvPr id="1222" name="AutoShape 3" descr="mail?cmd=cookie"/>
        <xdr:cNvSpPr>
          <a:spLocks noChangeAspect="1" noChangeArrowheads="1"/>
        </xdr:cNvSpPr>
      </xdr:nvSpPr>
      <xdr:spPr bwMode="auto">
        <a:xfrm>
          <a:off x="1943100" y="263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sp macro="" textlink="">
      <xdr:nvSpPr>
        <xdr:cNvPr id="1223" name="AutoShape 4" descr="mail?cmd=cookie"/>
        <xdr:cNvSpPr>
          <a:spLocks noChangeAspect="1" noChangeArrowheads="1"/>
        </xdr:cNvSpPr>
      </xdr:nvSpPr>
      <xdr:spPr bwMode="auto">
        <a:xfrm>
          <a:off x="1943100" y="263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37</xdr:row>
      <xdr:rowOff>28575</xdr:rowOff>
    </xdr:from>
    <xdr:to>
      <xdr:col>1</xdr:col>
      <xdr:colOff>676275</xdr:colOff>
      <xdr:row>37</xdr:row>
      <xdr:rowOff>600075</xdr:rowOff>
    </xdr:to>
    <xdr:pic>
      <xdr:nvPicPr>
        <xdr:cNvPr id="1224" name="Picture 2652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26355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sp macro="" textlink="">
      <xdr:nvSpPr>
        <xdr:cNvPr id="1225" name="AutoShape 3" descr="mail?cmd=cookie"/>
        <xdr:cNvSpPr>
          <a:spLocks noChangeAspect="1" noChangeArrowheads="1"/>
        </xdr:cNvSpPr>
      </xdr:nvSpPr>
      <xdr:spPr bwMode="auto">
        <a:xfrm>
          <a:off x="1943100" y="263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sp macro="" textlink="">
      <xdr:nvSpPr>
        <xdr:cNvPr id="1226" name="AutoShape 2" descr="mail?cmd=cookie"/>
        <xdr:cNvSpPr>
          <a:spLocks noChangeAspect="1" noChangeArrowheads="1"/>
        </xdr:cNvSpPr>
      </xdr:nvSpPr>
      <xdr:spPr bwMode="auto">
        <a:xfrm>
          <a:off x="1943100" y="1667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25</xdr:row>
      <xdr:rowOff>209550</xdr:rowOff>
    </xdr:from>
    <xdr:to>
      <xdr:col>1</xdr:col>
      <xdr:colOff>1171575</xdr:colOff>
      <xdr:row>25</xdr:row>
      <xdr:rowOff>1047750</xdr:rowOff>
    </xdr:to>
    <xdr:pic>
      <xdr:nvPicPr>
        <xdr:cNvPr id="1227" name="Picture 205" descr="buk_m_large-1024x768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771525" y="16887825"/>
          <a:ext cx="1133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sp macro="" textlink="">
      <xdr:nvSpPr>
        <xdr:cNvPr id="1228" name="AutoShape 2" descr="mail?cmd=cookie"/>
        <xdr:cNvSpPr>
          <a:spLocks noChangeAspect="1" noChangeArrowheads="1"/>
        </xdr:cNvSpPr>
      </xdr:nvSpPr>
      <xdr:spPr bwMode="auto">
        <a:xfrm>
          <a:off x="1943100" y="1541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24</xdr:row>
      <xdr:rowOff>104775</xdr:rowOff>
    </xdr:from>
    <xdr:to>
      <xdr:col>1</xdr:col>
      <xdr:colOff>1200150</xdr:colOff>
      <xdr:row>24</xdr:row>
      <xdr:rowOff>952500</xdr:rowOff>
    </xdr:to>
    <xdr:pic>
      <xdr:nvPicPr>
        <xdr:cNvPr id="1229" name="Picture 207" descr="buk_m_large-1024x768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790575" y="1551622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45</xdr:row>
      <xdr:rowOff>9525</xdr:rowOff>
    </xdr:from>
    <xdr:to>
      <xdr:col>1</xdr:col>
      <xdr:colOff>704850</xdr:colOff>
      <xdr:row>45</xdr:row>
      <xdr:rowOff>581025</xdr:rowOff>
    </xdr:to>
    <xdr:pic>
      <xdr:nvPicPr>
        <xdr:cNvPr id="1230" name="Picture 207" descr="derev_poruchhen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790575" y="32432625"/>
          <a:ext cx="647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43</xdr:row>
      <xdr:rowOff>28575</xdr:rowOff>
    </xdr:from>
    <xdr:to>
      <xdr:col>1</xdr:col>
      <xdr:colOff>666750</xdr:colOff>
      <xdr:row>43</xdr:row>
      <xdr:rowOff>600075</xdr:rowOff>
    </xdr:to>
    <xdr:pic>
      <xdr:nvPicPr>
        <xdr:cNvPr id="1231" name="Picture 2658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675" y="30927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44</xdr:row>
      <xdr:rowOff>9525</xdr:rowOff>
    </xdr:from>
    <xdr:to>
      <xdr:col>1</xdr:col>
      <xdr:colOff>704850</xdr:colOff>
      <xdr:row>44</xdr:row>
      <xdr:rowOff>581025</xdr:rowOff>
    </xdr:to>
    <xdr:pic>
      <xdr:nvPicPr>
        <xdr:cNvPr id="1232" name="Picture 209" descr="derev_poruchhen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790575" y="31670625"/>
          <a:ext cx="647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134</xdr:row>
      <xdr:rowOff>66675</xdr:rowOff>
    </xdr:from>
    <xdr:to>
      <xdr:col>1</xdr:col>
      <xdr:colOff>695325</xdr:colOff>
      <xdr:row>134</xdr:row>
      <xdr:rowOff>542925</xdr:rowOff>
    </xdr:to>
    <xdr:pic>
      <xdr:nvPicPr>
        <xdr:cNvPr id="1233" name="Picture 210" descr="F_01_16-150x150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952500" y="100307775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sp macro="" textlink="">
      <xdr:nvSpPr>
        <xdr:cNvPr id="1234" name="AutoShape 3" descr="mail?cmd=cookie"/>
        <xdr:cNvSpPr>
          <a:spLocks noChangeAspect="1" noChangeArrowheads="1"/>
        </xdr:cNvSpPr>
      </xdr:nvSpPr>
      <xdr:spPr bwMode="auto">
        <a:xfrm>
          <a:off x="1943100" y="1609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sp macro="" textlink="">
      <xdr:nvSpPr>
        <xdr:cNvPr id="1235" name="AutoShape 4" descr="mail?cmd=cookie"/>
        <xdr:cNvSpPr>
          <a:spLocks noChangeAspect="1" noChangeArrowheads="1"/>
        </xdr:cNvSpPr>
      </xdr:nvSpPr>
      <xdr:spPr bwMode="auto">
        <a:xfrm>
          <a:off x="1943100" y="1609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sp macro="" textlink="">
      <xdr:nvSpPr>
        <xdr:cNvPr id="1236" name="AutoShape 3" descr="mail?cmd=cookie"/>
        <xdr:cNvSpPr>
          <a:spLocks noChangeAspect="1" noChangeArrowheads="1"/>
        </xdr:cNvSpPr>
      </xdr:nvSpPr>
      <xdr:spPr bwMode="auto">
        <a:xfrm>
          <a:off x="1943100" y="1609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sp macro="" textlink="">
      <xdr:nvSpPr>
        <xdr:cNvPr id="1237" name="AutoShape 3" descr="mail?cmd=cookie"/>
        <xdr:cNvSpPr>
          <a:spLocks noChangeAspect="1" noChangeArrowheads="1"/>
        </xdr:cNvSpPr>
      </xdr:nvSpPr>
      <xdr:spPr bwMode="auto">
        <a:xfrm>
          <a:off x="1943100" y="25565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sp macro="" textlink="">
      <xdr:nvSpPr>
        <xdr:cNvPr id="1238" name="AutoShape 4" descr="mail?cmd=cookie"/>
        <xdr:cNvSpPr>
          <a:spLocks noChangeAspect="1" noChangeArrowheads="1"/>
        </xdr:cNvSpPr>
      </xdr:nvSpPr>
      <xdr:spPr bwMode="auto">
        <a:xfrm>
          <a:off x="1943100" y="25565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36</xdr:row>
      <xdr:rowOff>28575</xdr:rowOff>
    </xdr:from>
    <xdr:to>
      <xdr:col>1</xdr:col>
      <xdr:colOff>676275</xdr:colOff>
      <xdr:row>36</xdr:row>
      <xdr:rowOff>600075</xdr:rowOff>
    </xdr:to>
    <xdr:pic>
      <xdr:nvPicPr>
        <xdr:cNvPr id="1239" name="Picture 2652" descr="Poruchen_25.38.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255936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sp macro="" textlink="">
      <xdr:nvSpPr>
        <xdr:cNvPr id="1240" name="AutoShape 3" descr="mail?cmd=cookie"/>
        <xdr:cNvSpPr>
          <a:spLocks noChangeAspect="1" noChangeArrowheads="1"/>
        </xdr:cNvSpPr>
      </xdr:nvSpPr>
      <xdr:spPr bwMode="auto">
        <a:xfrm>
          <a:off x="1943100" y="25565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"/>
  <sheetViews>
    <sheetView tabSelected="1" zoomScaleNormal="100" workbookViewId="0">
      <selection activeCell="K6" sqref="K6"/>
    </sheetView>
  </sheetViews>
  <sheetFormatPr defaultRowHeight="12.75"/>
  <cols>
    <col min="1" max="1" width="9.625" style="9" customWidth="1"/>
    <col min="2" max="2" width="15.875" style="7" customWidth="1"/>
    <col min="3" max="3" width="54.75" style="8" customWidth="1"/>
    <col min="4" max="4" width="11.125" style="21" customWidth="1"/>
    <col min="5" max="5" width="11.125" style="25" customWidth="1"/>
    <col min="6" max="6" width="15.875" style="24" customWidth="1"/>
    <col min="7" max="8" width="9" style="2"/>
    <col min="9" max="16384" width="9" style="1"/>
  </cols>
  <sheetData>
    <row r="1" spans="1:10" ht="12.75" customHeight="1">
      <c r="A1" s="61" t="s">
        <v>269</v>
      </c>
      <c r="B1" s="62"/>
      <c r="C1" s="62"/>
      <c r="D1" s="62"/>
      <c r="E1" s="62"/>
      <c r="F1" s="62"/>
    </row>
    <row r="2" spans="1:10" ht="12.75" customHeight="1">
      <c r="A2" s="62"/>
      <c r="B2" s="62"/>
      <c r="C2" s="62"/>
      <c r="D2" s="62"/>
      <c r="E2" s="62"/>
      <c r="F2" s="62"/>
    </row>
    <row r="3" spans="1:10" ht="12.75" customHeight="1">
      <c r="A3" s="62"/>
      <c r="B3" s="62"/>
      <c r="C3" s="62"/>
      <c r="D3" s="62"/>
      <c r="E3" s="62"/>
      <c r="F3" s="62"/>
    </row>
    <row r="4" spans="1:10" ht="12.75" customHeight="1">
      <c r="A4" s="62"/>
      <c r="B4" s="62"/>
      <c r="C4" s="62"/>
      <c r="D4" s="62"/>
      <c r="E4" s="62"/>
      <c r="F4" s="62"/>
    </row>
    <row r="5" spans="1:10" ht="22.9" customHeight="1" thickBot="1">
      <c r="A5" s="64"/>
      <c r="B5" s="64"/>
      <c r="C5" s="64"/>
      <c r="D5" s="64"/>
      <c r="E5" s="64"/>
      <c r="F5" s="64"/>
    </row>
    <row r="6" spans="1:10" s="16" customFormat="1" ht="60" customHeight="1" thickBot="1">
      <c r="A6" s="14" t="s">
        <v>2</v>
      </c>
      <c r="B6" s="14" t="s">
        <v>0</v>
      </c>
      <c r="C6" s="15" t="s">
        <v>1</v>
      </c>
      <c r="D6" s="19" t="s">
        <v>3</v>
      </c>
      <c r="E6" s="22" t="s">
        <v>4</v>
      </c>
      <c r="F6" s="23" t="s">
        <v>5</v>
      </c>
      <c r="G6" s="17"/>
      <c r="H6" s="17"/>
    </row>
    <row r="7" spans="1:10" s="5" customFormat="1" ht="60" customHeight="1" thickBot="1">
      <c r="A7" s="18"/>
      <c r="B7" s="12"/>
      <c r="C7" s="26" t="s">
        <v>333</v>
      </c>
      <c r="D7" s="20"/>
      <c r="E7" s="22"/>
      <c r="F7" s="23"/>
      <c r="G7" s="3"/>
      <c r="H7" s="3"/>
      <c r="J7" s="4"/>
    </row>
    <row r="8" spans="1:10" s="5" customFormat="1" ht="60" customHeight="1" thickBot="1">
      <c r="A8" s="18" t="s">
        <v>289</v>
      </c>
      <c r="B8" s="12"/>
      <c r="C8" s="11" t="s">
        <v>309</v>
      </c>
      <c r="D8" s="20">
        <v>799</v>
      </c>
      <c r="E8" s="22"/>
      <c r="F8" s="23">
        <f>E8*D8</f>
        <v>0</v>
      </c>
      <c r="G8" s="3"/>
      <c r="H8" s="3"/>
      <c r="J8"/>
    </row>
    <row r="9" spans="1:10" s="5" customFormat="1" ht="60" customHeight="1" thickBot="1">
      <c r="A9" s="18" t="s">
        <v>290</v>
      </c>
      <c r="B9" s="13"/>
      <c r="C9" s="10" t="s">
        <v>312</v>
      </c>
      <c r="D9" s="19">
        <v>1999</v>
      </c>
      <c r="E9" s="22"/>
      <c r="F9" s="23">
        <f t="shared" ref="F9:F16" si="0">E9*D9</f>
        <v>0</v>
      </c>
      <c r="G9" s="3"/>
      <c r="H9" s="3"/>
      <c r="I9"/>
      <c r="J9"/>
    </row>
    <row r="10" spans="1:10" s="5" customFormat="1" ht="60" customHeight="1" thickBot="1">
      <c r="A10" s="18" t="s">
        <v>291</v>
      </c>
      <c r="B10" s="13"/>
      <c r="C10" s="10" t="s">
        <v>313</v>
      </c>
      <c r="D10" s="19">
        <v>2399</v>
      </c>
      <c r="E10" s="22"/>
      <c r="F10" s="23">
        <f t="shared" si="0"/>
        <v>0</v>
      </c>
      <c r="G10" s="3"/>
      <c r="H10" s="3"/>
      <c r="J10" s="4"/>
    </row>
    <row r="11" spans="1:10" s="5" customFormat="1" ht="60" customHeight="1" thickBot="1">
      <c r="A11" s="18" t="s">
        <v>292</v>
      </c>
      <c r="B11" s="13"/>
      <c r="C11" s="10" t="s">
        <v>314</v>
      </c>
      <c r="D11" s="19">
        <v>2499</v>
      </c>
      <c r="E11" s="22"/>
      <c r="F11" s="23">
        <f>E11*D11</f>
        <v>0</v>
      </c>
      <c r="G11" s="3"/>
      <c r="H11"/>
      <c r="J11"/>
    </row>
    <row r="12" spans="1:10" s="5" customFormat="1" ht="60" customHeight="1" thickBot="1">
      <c r="A12" s="18" t="s">
        <v>293</v>
      </c>
      <c r="B12" s="13"/>
      <c r="C12" s="10" t="s">
        <v>315</v>
      </c>
      <c r="D12" s="19">
        <v>2999</v>
      </c>
      <c r="E12" s="22"/>
      <c r="F12" s="23">
        <f>E12*D12</f>
        <v>0</v>
      </c>
      <c r="G12" s="3"/>
      <c r="H12" s="3"/>
      <c r="J12" s="4"/>
    </row>
    <row r="13" spans="1:10" s="5" customFormat="1" ht="60" customHeight="1" thickBot="1">
      <c r="A13" s="18" t="s">
        <v>294</v>
      </c>
      <c r="B13" s="13"/>
      <c r="C13" s="10" t="s">
        <v>310</v>
      </c>
      <c r="D13" s="19">
        <v>3499</v>
      </c>
      <c r="E13" s="22"/>
      <c r="F13" s="23">
        <f>E13*D13</f>
        <v>0</v>
      </c>
      <c r="G13" s="3"/>
      <c r="H13" s="3"/>
      <c r="J13"/>
    </row>
    <row r="14" spans="1:10" s="5" customFormat="1" ht="60" customHeight="1" thickBot="1">
      <c r="A14" s="18" t="s">
        <v>295</v>
      </c>
      <c r="B14" s="13"/>
      <c r="C14" s="10" t="s">
        <v>311</v>
      </c>
      <c r="D14" s="19">
        <v>4499</v>
      </c>
      <c r="E14" s="22"/>
      <c r="F14" s="23">
        <f>E14*D14</f>
        <v>0</v>
      </c>
      <c r="G14" s="3"/>
      <c r="H14" s="3"/>
      <c r="I14"/>
      <c r="J14" s="4"/>
    </row>
    <row r="15" spans="1:10" s="5" customFormat="1" ht="60" customHeight="1" thickBot="1">
      <c r="A15" s="18" t="s">
        <v>296</v>
      </c>
      <c r="B15" s="13"/>
      <c r="C15" s="10" t="s">
        <v>300</v>
      </c>
      <c r="D15" s="19">
        <v>4999</v>
      </c>
      <c r="E15" s="22"/>
      <c r="F15" s="23">
        <f t="shared" si="0"/>
        <v>0</v>
      </c>
      <c r="G15" s="3"/>
      <c r="H15" s="3"/>
      <c r="J15"/>
    </row>
    <row r="16" spans="1:10" s="5" customFormat="1" ht="60" customHeight="1" thickBot="1">
      <c r="A16" s="18" t="s">
        <v>297</v>
      </c>
      <c r="B16" s="13"/>
      <c r="C16" s="10" t="s">
        <v>304</v>
      </c>
      <c r="D16" s="19">
        <v>6900</v>
      </c>
      <c r="E16" s="22"/>
      <c r="F16" s="23">
        <f t="shared" si="0"/>
        <v>0</v>
      </c>
      <c r="G16" s="3"/>
      <c r="H16" s="3"/>
      <c r="I16"/>
      <c r="J16" s="4"/>
    </row>
    <row r="17" spans="1:10" s="5" customFormat="1" ht="60" customHeight="1" thickBot="1">
      <c r="A17" s="18" t="s">
        <v>298</v>
      </c>
      <c r="B17" s="13"/>
      <c r="C17" s="10" t="s">
        <v>305</v>
      </c>
      <c r="D17" s="19">
        <v>8800</v>
      </c>
      <c r="E17" s="22"/>
      <c r="F17" s="23">
        <f>E17*D17</f>
        <v>0</v>
      </c>
      <c r="G17" s="3"/>
      <c r="H17"/>
      <c r="J17"/>
    </row>
    <row r="18" spans="1:10" s="5" customFormat="1" ht="60" customHeight="1" thickBot="1">
      <c r="A18" s="18" t="s">
        <v>299</v>
      </c>
      <c r="B18" s="13"/>
      <c r="C18" s="10" t="s">
        <v>306</v>
      </c>
      <c r="D18" s="19">
        <v>6999</v>
      </c>
      <c r="E18" s="22"/>
      <c r="F18" s="23">
        <f>E18*D18</f>
        <v>0</v>
      </c>
      <c r="G18" s="3"/>
      <c r="H18" s="3"/>
      <c r="J18" s="4"/>
    </row>
    <row r="19" spans="1:10" s="5" customFormat="1" ht="60" customHeight="1" thickBot="1">
      <c r="A19" s="18" t="s">
        <v>301</v>
      </c>
      <c r="B19" s="13"/>
      <c r="C19" s="10" t="s">
        <v>307</v>
      </c>
      <c r="D19" s="19">
        <v>7999</v>
      </c>
      <c r="E19" s="22"/>
      <c r="F19" s="23">
        <f>E19*D19</f>
        <v>0</v>
      </c>
      <c r="G19" s="3"/>
      <c r="H19" s="3"/>
      <c r="J19" s="4"/>
    </row>
    <row r="20" spans="1:10" ht="60" customHeight="1">
      <c r="C20" s="9" t="s">
        <v>308</v>
      </c>
      <c r="F20" s="27">
        <f>SUM(F7:F19)</f>
        <v>0</v>
      </c>
    </row>
    <row r="21" spans="1:10" ht="60" customHeight="1" thickBot="1"/>
    <row r="22" spans="1:10" s="34" customFormat="1" ht="60" customHeight="1" thickBot="1">
      <c r="A22" s="28" t="s">
        <v>2</v>
      </c>
      <c r="B22" s="28" t="s">
        <v>0</v>
      </c>
      <c r="C22" s="29" t="s">
        <v>1</v>
      </c>
      <c r="D22" s="30" t="s">
        <v>3</v>
      </c>
      <c r="E22" s="31" t="s">
        <v>4</v>
      </c>
      <c r="F22" s="32" t="s">
        <v>5</v>
      </c>
      <c r="G22" s="33"/>
      <c r="H22" s="33"/>
    </row>
    <row r="23" spans="1:10" s="6" customFormat="1" ht="60" customHeight="1" thickBot="1">
      <c r="A23" s="35"/>
      <c r="B23" s="36"/>
      <c r="C23" s="37" t="s">
        <v>37</v>
      </c>
      <c r="D23" s="38"/>
      <c r="E23" s="31"/>
      <c r="F23" s="32"/>
      <c r="G23" s="39"/>
      <c r="H23" s="39"/>
      <c r="J23" s="40"/>
    </row>
    <row r="24" spans="1:10" s="6" customFormat="1" ht="60" customHeight="1" thickBot="1">
      <c r="A24" s="35" t="s">
        <v>7</v>
      </c>
      <c r="B24" s="36"/>
      <c r="C24" s="41" t="s">
        <v>55</v>
      </c>
      <c r="D24" s="38">
        <v>690</v>
      </c>
      <c r="E24" s="31"/>
      <c r="F24" s="32">
        <f t="shared" ref="F24:F31" si="1">E24*D24</f>
        <v>0</v>
      </c>
      <c r="G24" s="39" t="s">
        <v>356</v>
      </c>
      <c r="H24" s="39"/>
      <c r="J24" s="45"/>
    </row>
    <row r="25" spans="1:10" s="6" customFormat="1" ht="99.95" customHeight="1" thickBot="1">
      <c r="A25" s="35" t="s">
        <v>379</v>
      </c>
      <c r="B25" s="36"/>
      <c r="C25" s="41" t="s">
        <v>382</v>
      </c>
      <c r="D25" s="38">
        <v>2100</v>
      </c>
      <c r="E25" s="31"/>
      <c r="F25" s="32">
        <f t="shared" si="1"/>
        <v>0</v>
      </c>
      <c r="G25" s="39" t="s">
        <v>381</v>
      </c>
      <c r="H25" s="39"/>
      <c r="J25" s="40"/>
    </row>
    <row r="26" spans="1:10" s="6" customFormat="1" ht="99.95" customHeight="1" thickBot="1">
      <c r="A26" s="35" t="s">
        <v>380</v>
      </c>
      <c r="B26" s="36"/>
      <c r="C26" s="41" t="s">
        <v>383</v>
      </c>
      <c r="D26" s="38">
        <v>2500</v>
      </c>
      <c r="E26" s="31"/>
      <c r="F26" s="32">
        <f>E26*D26</f>
        <v>0</v>
      </c>
      <c r="G26" s="39" t="s">
        <v>381</v>
      </c>
      <c r="H26" s="39"/>
      <c r="J26" s="40"/>
    </row>
    <row r="27" spans="1:10" s="6" customFormat="1" ht="60" customHeight="1" thickBot="1">
      <c r="A27" s="35" t="s">
        <v>8</v>
      </c>
      <c r="B27" s="42"/>
      <c r="C27" s="43" t="s">
        <v>56</v>
      </c>
      <c r="D27" s="30">
        <v>790</v>
      </c>
      <c r="E27" s="31"/>
      <c r="F27" s="32">
        <f t="shared" si="1"/>
        <v>0</v>
      </c>
      <c r="G27" s="39" t="s">
        <v>356</v>
      </c>
      <c r="H27" s="39"/>
      <c r="J27" s="40"/>
    </row>
    <row r="28" spans="1:10" s="6" customFormat="1" ht="60" customHeight="1" thickBot="1">
      <c r="A28" s="35" t="s">
        <v>9</v>
      </c>
      <c r="B28" s="42"/>
      <c r="C28" s="43" t="s">
        <v>57</v>
      </c>
      <c r="D28" s="30">
        <v>990</v>
      </c>
      <c r="E28" s="31"/>
      <c r="F28" s="32">
        <f t="shared" si="1"/>
        <v>0</v>
      </c>
      <c r="G28" s="39" t="s">
        <v>356</v>
      </c>
      <c r="H28" s="39"/>
      <c r="J28" s="40"/>
    </row>
    <row r="29" spans="1:10" s="6" customFormat="1" ht="60" customHeight="1" thickBot="1">
      <c r="A29" s="35" t="s">
        <v>10</v>
      </c>
      <c r="B29" s="36"/>
      <c r="C29" s="41" t="s">
        <v>278</v>
      </c>
      <c r="D29" s="38">
        <v>990</v>
      </c>
      <c r="E29" s="31"/>
      <c r="F29" s="32">
        <f t="shared" si="1"/>
        <v>0</v>
      </c>
      <c r="G29" s="39" t="s">
        <v>356</v>
      </c>
      <c r="H29" s="39"/>
      <c r="J29" s="40"/>
    </row>
    <row r="30" spans="1:10" s="6" customFormat="1" ht="60" customHeight="1" thickBot="1">
      <c r="A30" s="35" t="s">
        <v>61</v>
      </c>
      <c r="B30" s="42"/>
      <c r="C30" s="43" t="s">
        <v>58</v>
      </c>
      <c r="D30" s="30">
        <v>1090</v>
      </c>
      <c r="E30" s="31"/>
      <c r="F30" s="32">
        <f t="shared" si="1"/>
        <v>0</v>
      </c>
      <c r="G30" s="39" t="s">
        <v>356</v>
      </c>
      <c r="H30" s="39"/>
      <c r="J30" s="40"/>
    </row>
    <row r="31" spans="1:10" s="6" customFormat="1" ht="60" customHeight="1" thickBot="1">
      <c r="A31" s="35" t="s">
        <v>62</v>
      </c>
      <c r="B31" s="42"/>
      <c r="C31" s="43" t="s">
        <v>277</v>
      </c>
      <c r="D31" s="30">
        <v>1190</v>
      </c>
      <c r="E31" s="31"/>
      <c r="F31" s="32">
        <f t="shared" si="1"/>
        <v>0</v>
      </c>
      <c r="G31" s="39" t="s">
        <v>356</v>
      </c>
      <c r="H31" s="39"/>
      <c r="J31" s="40"/>
    </row>
    <row r="32" spans="1:10" s="48" customFormat="1" ht="60" customHeight="1" thickBot="1">
      <c r="A32" s="44"/>
      <c r="B32" s="45"/>
      <c r="C32" s="46" t="s">
        <v>263</v>
      </c>
      <c r="D32" s="30"/>
      <c r="E32" s="28"/>
      <c r="F32" s="30"/>
      <c r="G32" s="47"/>
      <c r="H32" s="47"/>
    </row>
    <row r="33" spans="1:10" s="48" customFormat="1" ht="60" customHeight="1" thickBot="1">
      <c r="A33" s="44" t="s">
        <v>15</v>
      </c>
      <c r="B33" s="45"/>
      <c r="C33" s="43" t="s">
        <v>11</v>
      </c>
      <c r="D33" s="30">
        <v>140</v>
      </c>
      <c r="E33" s="28"/>
      <c r="F33" s="30">
        <f t="shared" ref="F33:F48" si="2">E33*D33</f>
        <v>0</v>
      </c>
      <c r="G33" s="39" t="s">
        <v>356</v>
      </c>
      <c r="H33" s="47"/>
    </row>
    <row r="34" spans="1:10" s="48" customFormat="1" ht="60" customHeight="1" thickBot="1">
      <c r="A34" s="44" t="s">
        <v>16</v>
      </c>
      <c r="B34" s="42"/>
      <c r="C34" s="43" t="s">
        <v>12</v>
      </c>
      <c r="D34" s="30">
        <v>180</v>
      </c>
      <c r="E34" s="28"/>
      <c r="F34" s="30">
        <f t="shared" si="2"/>
        <v>0</v>
      </c>
      <c r="G34" s="39" t="s">
        <v>356</v>
      </c>
      <c r="H34" s="47"/>
    </row>
    <row r="35" spans="1:10" s="48" customFormat="1" ht="60" customHeight="1" thickBot="1">
      <c r="A35" s="44" t="s">
        <v>17</v>
      </c>
      <c r="B35" s="42"/>
      <c r="C35" s="43" t="s">
        <v>13</v>
      </c>
      <c r="D35" s="30">
        <v>190</v>
      </c>
      <c r="E35" s="28"/>
      <c r="F35" s="30">
        <f t="shared" si="2"/>
        <v>0</v>
      </c>
      <c r="G35" s="39" t="s">
        <v>356</v>
      </c>
      <c r="H35" s="47"/>
    </row>
    <row r="36" spans="1:10" s="48" customFormat="1" ht="60" customHeight="1" thickBot="1">
      <c r="A36" s="44" t="s">
        <v>18</v>
      </c>
      <c r="B36" s="42"/>
      <c r="C36" s="43" t="s">
        <v>14</v>
      </c>
      <c r="D36" s="30">
        <v>240</v>
      </c>
      <c r="E36" s="28"/>
      <c r="F36" s="30">
        <f t="shared" si="2"/>
        <v>0</v>
      </c>
      <c r="G36" s="39" t="s">
        <v>356</v>
      </c>
      <c r="H36" s="47"/>
    </row>
    <row r="37" spans="1:10" s="6" customFormat="1" ht="60" customHeight="1" thickBot="1">
      <c r="A37" s="44" t="s">
        <v>377</v>
      </c>
      <c r="B37" s="42"/>
      <c r="C37" s="43" t="s">
        <v>392</v>
      </c>
      <c r="D37" s="30">
        <v>290</v>
      </c>
      <c r="E37" s="31"/>
      <c r="F37" s="32">
        <f>E37*D37</f>
        <v>0</v>
      </c>
      <c r="G37" s="39" t="s">
        <v>356</v>
      </c>
      <c r="H37" s="39"/>
      <c r="J37" s="40"/>
    </row>
    <row r="38" spans="1:10" s="6" customFormat="1" ht="60" customHeight="1" thickBot="1">
      <c r="A38" s="44" t="s">
        <v>391</v>
      </c>
      <c r="B38" s="42"/>
      <c r="C38" s="43" t="s">
        <v>378</v>
      </c>
      <c r="D38" s="30">
        <v>390</v>
      </c>
      <c r="E38" s="31"/>
      <c r="F38" s="32">
        <f>E38*D38</f>
        <v>0</v>
      </c>
      <c r="G38" s="39" t="s">
        <v>356</v>
      </c>
      <c r="H38" s="39"/>
      <c r="J38" s="40"/>
    </row>
    <row r="39" spans="1:10" s="6" customFormat="1" ht="60" customHeight="1" thickBot="1">
      <c r="A39" s="44" t="s">
        <v>21</v>
      </c>
      <c r="B39" s="42"/>
      <c r="C39" s="43" t="s">
        <v>19</v>
      </c>
      <c r="D39" s="30">
        <v>390</v>
      </c>
      <c r="E39" s="31"/>
      <c r="F39" s="32">
        <f t="shared" si="2"/>
        <v>0</v>
      </c>
      <c r="G39" s="39" t="s">
        <v>356</v>
      </c>
      <c r="H39" s="39"/>
      <c r="J39" s="40"/>
    </row>
    <row r="40" spans="1:10" s="6" customFormat="1" ht="60" customHeight="1" thickBot="1">
      <c r="A40" s="44" t="s">
        <v>22</v>
      </c>
      <c r="B40" s="42"/>
      <c r="C40" s="43" t="s">
        <v>20</v>
      </c>
      <c r="D40" s="30">
        <v>440</v>
      </c>
      <c r="E40" s="31"/>
      <c r="F40" s="32">
        <f t="shared" si="2"/>
        <v>0</v>
      </c>
      <c r="G40" s="39" t="s">
        <v>356</v>
      </c>
      <c r="H40" s="39"/>
      <c r="J40" s="40"/>
    </row>
    <row r="41" spans="1:10" s="6" customFormat="1" ht="60" customHeight="1" thickBot="1">
      <c r="A41" s="44" t="s">
        <v>64</v>
      </c>
      <c r="B41" s="42"/>
      <c r="C41" s="43" t="s">
        <v>59</v>
      </c>
      <c r="D41" s="30">
        <v>430</v>
      </c>
      <c r="E41" s="31"/>
      <c r="F41" s="32">
        <f t="shared" si="2"/>
        <v>0</v>
      </c>
      <c r="G41" s="39" t="s">
        <v>356</v>
      </c>
      <c r="H41" s="39"/>
      <c r="J41" s="40"/>
    </row>
    <row r="42" spans="1:10" s="6" customFormat="1" ht="60" customHeight="1" thickBot="1">
      <c r="A42" s="44" t="s">
        <v>63</v>
      </c>
      <c r="B42" s="42"/>
      <c r="C42" s="43" t="s">
        <v>60</v>
      </c>
      <c r="D42" s="30">
        <v>480</v>
      </c>
      <c r="E42" s="31"/>
      <c r="F42" s="32">
        <f t="shared" si="2"/>
        <v>0</v>
      </c>
      <c r="G42" s="39" t="s">
        <v>356</v>
      </c>
      <c r="H42" s="39"/>
      <c r="J42" s="40"/>
    </row>
    <row r="43" spans="1:10" s="6" customFormat="1" ht="60" customHeight="1" thickBot="1">
      <c r="A43" s="44" t="s">
        <v>25</v>
      </c>
      <c r="B43" s="42"/>
      <c r="C43" s="43" t="s">
        <v>23</v>
      </c>
      <c r="D43" s="30">
        <v>490</v>
      </c>
      <c r="E43" s="31"/>
      <c r="F43" s="32">
        <f t="shared" si="2"/>
        <v>0</v>
      </c>
      <c r="G43" s="39" t="s">
        <v>356</v>
      </c>
      <c r="H43" s="39"/>
      <c r="J43" s="40"/>
    </row>
    <row r="44" spans="1:10" s="6" customFormat="1" ht="60" customHeight="1" thickBot="1">
      <c r="A44" s="44" t="s">
        <v>26</v>
      </c>
      <c r="B44" s="42"/>
      <c r="C44" s="43" t="s">
        <v>24</v>
      </c>
      <c r="D44" s="30">
        <v>590</v>
      </c>
      <c r="E44" s="31"/>
      <c r="F44" s="32">
        <f>E44*D44</f>
        <v>0</v>
      </c>
      <c r="G44" s="39" t="s">
        <v>356</v>
      </c>
      <c r="H44" s="39"/>
      <c r="J44" s="40"/>
    </row>
    <row r="45" spans="1:10" s="6" customFormat="1" ht="60" customHeight="1" thickBot="1">
      <c r="A45" s="44" t="s">
        <v>388</v>
      </c>
      <c r="B45" s="42"/>
      <c r="C45" s="43" t="s">
        <v>386</v>
      </c>
      <c r="D45" s="30">
        <v>1000</v>
      </c>
      <c r="E45" s="31"/>
      <c r="F45" s="32">
        <f>E45*D45</f>
        <v>0</v>
      </c>
      <c r="G45" s="39" t="s">
        <v>356</v>
      </c>
      <c r="H45" s="39"/>
      <c r="J45" s="40"/>
    </row>
    <row r="46" spans="1:10" s="6" customFormat="1" ht="60" customHeight="1" thickBot="1">
      <c r="A46" s="44" t="s">
        <v>387</v>
      </c>
      <c r="B46" s="42"/>
      <c r="C46" s="43" t="s">
        <v>386</v>
      </c>
      <c r="D46" s="30">
        <v>1400</v>
      </c>
      <c r="E46" s="31"/>
      <c r="F46" s="32">
        <f t="shared" si="2"/>
        <v>0</v>
      </c>
      <c r="G46" s="39" t="s">
        <v>356</v>
      </c>
      <c r="H46" s="39"/>
      <c r="J46" s="40"/>
    </row>
    <row r="47" spans="1:10" s="6" customFormat="1" ht="60" customHeight="1" thickBot="1">
      <c r="A47" s="44" t="s">
        <v>384</v>
      </c>
      <c r="B47" s="42"/>
      <c r="C47" s="43" t="s">
        <v>27</v>
      </c>
      <c r="D47" s="30">
        <v>490</v>
      </c>
      <c r="E47" s="31"/>
      <c r="F47" s="32">
        <f t="shared" si="2"/>
        <v>0</v>
      </c>
      <c r="G47" s="39" t="s">
        <v>356</v>
      </c>
      <c r="H47" s="39"/>
      <c r="J47" s="40"/>
    </row>
    <row r="48" spans="1:10" s="6" customFormat="1" ht="60" customHeight="1" thickBot="1">
      <c r="A48" s="44" t="s">
        <v>28</v>
      </c>
      <c r="B48" s="42"/>
      <c r="C48" s="43" t="s">
        <v>27</v>
      </c>
      <c r="D48" s="30">
        <v>690</v>
      </c>
      <c r="E48" s="31"/>
      <c r="F48" s="32">
        <f t="shared" si="2"/>
        <v>0</v>
      </c>
      <c r="G48" s="39" t="s">
        <v>356</v>
      </c>
      <c r="H48" s="39"/>
      <c r="J48" s="40"/>
    </row>
    <row r="49" spans="1:11" s="6" customFormat="1" ht="60" customHeight="1" thickBot="1">
      <c r="A49" s="44"/>
      <c r="B49" s="42"/>
      <c r="C49" s="46" t="s">
        <v>54</v>
      </c>
      <c r="D49" s="49"/>
      <c r="E49" s="31"/>
      <c r="F49" s="32"/>
      <c r="G49" s="39"/>
      <c r="H49" s="45"/>
      <c r="I49" s="45"/>
      <c r="J49" s="40"/>
    </row>
    <row r="50" spans="1:11" s="6" customFormat="1" ht="60" customHeight="1" thickBot="1">
      <c r="A50" s="44" t="s">
        <v>360</v>
      </c>
      <c r="B50" s="42"/>
      <c r="C50" s="43" t="s">
        <v>357</v>
      </c>
      <c r="D50" s="49">
        <v>45</v>
      </c>
      <c r="E50" s="31"/>
      <c r="F50" s="32">
        <f>E50*D50</f>
        <v>0</v>
      </c>
      <c r="G50" s="39" t="s">
        <v>359</v>
      </c>
      <c r="H50" s="45"/>
      <c r="I50" s="45"/>
      <c r="J50" s="40"/>
    </row>
    <row r="51" spans="1:11" s="6" customFormat="1" ht="60" customHeight="1" thickBot="1">
      <c r="A51" s="44" t="s">
        <v>361</v>
      </c>
      <c r="B51" s="42"/>
      <c r="C51" s="43" t="s">
        <v>358</v>
      </c>
      <c r="D51" s="49">
        <v>45</v>
      </c>
      <c r="E51" s="31"/>
      <c r="F51" s="32">
        <f>E51*D51</f>
        <v>0</v>
      </c>
      <c r="G51" s="39" t="s">
        <v>359</v>
      </c>
      <c r="H51" s="39"/>
      <c r="J51" s="40"/>
    </row>
    <row r="52" spans="1:11" s="6" customFormat="1" ht="60" customHeight="1" thickBot="1">
      <c r="A52" s="44" t="s">
        <v>29</v>
      </c>
      <c r="B52" s="42"/>
      <c r="C52" s="43" t="s">
        <v>51</v>
      </c>
      <c r="D52" s="49">
        <v>49</v>
      </c>
      <c r="E52" s="31"/>
      <c r="F52" s="32">
        <f t="shared" ref="F52:F57" si="3">E52*D52</f>
        <v>0</v>
      </c>
      <c r="G52" s="39" t="s">
        <v>359</v>
      </c>
      <c r="H52" s="45"/>
      <c r="I52" s="45"/>
      <c r="J52" s="40"/>
    </row>
    <row r="53" spans="1:11" s="6" customFormat="1" ht="60" customHeight="1" thickBot="1">
      <c r="A53" s="44" t="s">
        <v>31</v>
      </c>
      <c r="B53" s="42"/>
      <c r="C53" s="43" t="s">
        <v>50</v>
      </c>
      <c r="D53" s="49">
        <v>49</v>
      </c>
      <c r="E53" s="31"/>
      <c r="F53" s="32">
        <f t="shared" si="3"/>
        <v>0</v>
      </c>
      <c r="G53" s="39" t="s">
        <v>359</v>
      </c>
      <c r="H53" s="39"/>
      <c r="J53" s="40"/>
    </row>
    <row r="54" spans="1:11" s="6" customFormat="1" ht="60" customHeight="1" thickBot="1">
      <c r="A54" s="44" t="s">
        <v>365</v>
      </c>
      <c r="B54" s="42"/>
      <c r="C54" s="43" t="s">
        <v>338</v>
      </c>
      <c r="D54" s="49">
        <v>49</v>
      </c>
      <c r="E54" s="31"/>
      <c r="F54" s="32">
        <f t="shared" si="3"/>
        <v>0</v>
      </c>
      <c r="G54" s="39" t="s">
        <v>359</v>
      </c>
      <c r="H54" s="45"/>
      <c r="I54" s="45"/>
      <c r="J54" s="40"/>
    </row>
    <row r="55" spans="1:11" s="6" customFormat="1" ht="60" customHeight="1" thickBot="1">
      <c r="A55" s="44" t="s">
        <v>366</v>
      </c>
      <c r="B55" s="42"/>
      <c r="C55" s="43" t="s">
        <v>339</v>
      </c>
      <c r="D55" s="49">
        <v>49</v>
      </c>
      <c r="E55" s="31"/>
      <c r="F55" s="32">
        <f t="shared" si="3"/>
        <v>0</v>
      </c>
      <c r="G55" s="39" t="s">
        <v>359</v>
      </c>
      <c r="H55" s="39"/>
      <c r="J55" s="40"/>
    </row>
    <row r="56" spans="1:11" s="6" customFormat="1" ht="60" customHeight="1" thickBot="1">
      <c r="A56" s="44" t="s">
        <v>30</v>
      </c>
      <c r="B56" s="42"/>
      <c r="C56" s="43" t="s">
        <v>49</v>
      </c>
      <c r="D56" s="30">
        <v>69</v>
      </c>
      <c r="E56" s="31"/>
      <c r="F56" s="32">
        <f t="shared" si="3"/>
        <v>0</v>
      </c>
      <c r="G56" s="39" t="s">
        <v>359</v>
      </c>
      <c r="H56" s="39"/>
      <c r="I56" s="45"/>
      <c r="J56" s="40"/>
    </row>
    <row r="57" spans="1:11" s="6" customFormat="1" ht="60" customHeight="1" thickBot="1">
      <c r="A57" s="44" t="s">
        <v>32</v>
      </c>
      <c r="B57" s="42"/>
      <c r="C57" s="43" t="s">
        <v>48</v>
      </c>
      <c r="D57" s="49">
        <v>69</v>
      </c>
      <c r="E57" s="31"/>
      <c r="F57" s="32">
        <f t="shared" si="3"/>
        <v>0</v>
      </c>
      <c r="G57" s="39" t="s">
        <v>359</v>
      </c>
      <c r="H57" s="39"/>
      <c r="J57" s="40"/>
    </row>
    <row r="58" spans="1:11" s="6" customFormat="1" ht="60" customHeight="1" thickBot="1">
      <c r="A58" s="44" t="s">
        <v>67</v>
      </c>
      <c r="B58" s="42"/>
      <c r="C58" s="43" t="s">
        <v>350</v>
      </c>
      <c r="D58" s="49">
        <v>150</v>
      </c>
      <c r="E58" s="31"/>
      <c r="F58" s="32">
        <f t="shared" ref="F58:F67" si="4">E58*D58</f>
        <v>0</v>
      </c>
      <c r="G58" s="39" t="s">
        <v>359</v>
      </c>
      <c r="H58" s="45"/>
      <c r="I58" s="45"/>
      <c r="J58" s="40"/>
    </row>
    <row r="59" spans="1:11" s="6" customFormat="1" ht="60" customHeight="1" thickBot="1">
      <c r="A59" s="44" t="s">
        <v>68</v>
      </c>
      <c r="B59" s="42"/>
      <c r="C59" s="43" t="s">
        <v>349</v>
      </c>
      <c r="D59" s="49">
        <v>150</v>
      </c>
      <c r="E59" s="31"/>
      <c r="F59" s="32">
        <f t="shared" si="4"/>
        <v>0</v>
      </c>
      <c r="G59" s="39" t="s">
        <v>359</v>
      </c>
      <c r="H59" s="39"/>
      <c r="J59" s="40"/>
    </row>
    <row r="60" spans="1:11" s="6" customFormat="1" ht="60" customHeight="1" thickBot="1">
      <c r="A60" s="44" t="s">
        <v>347</v>
      </c>
      <c r="B60" s="42"/>
      <c r="C60" s="43" t="s">
        <v>348</v>
      </c>
      <c r="D60" s="30">
        <v>170</v>
      </c>
      <c r="E60" s="31"/>
      <c r="F60" s="32">
        <f>E60*D60</f>
        <v>0</v>
      </c>
      <c r="G60" s="39" t="s">
        <v>359</v>
      </c>
      <c r="H60" s="39"/>
      <c r="I60" s="45"/>
      <c r="J60" s="40"/>
      <c r="K60" s="45"/>
    </row>
    <row r="61" spans="1:11" s="6" customFormat="1" ht="60" customHeight="1" thickBot="1">
      <c r="A61" s="44" t="s">
        <v>65</v>
      </c>
      <c r="B61" s="42"/>
      <c r="C61" s="43" t="s">
        <v>351</v>
      </c>
      <c r="D61" s="30">
        <v>190</v>
      </c>
      <c r="E61" s="31"/>
      <c r="F61" s="32">
        <f t="shared" si="4"/>
        <v>0</v>
      </c>
      <c r="G61" s="39" t="s">
        <v>359</v>
      </c>
      <c r="H61" s="39"/>
      <c r="I61" s="45"/>
      <c r="J61" s="40"/>
      <c r="K61" s="45"/>
    </row>
    <row r="62" spans="1:11" s="6" customFormat="1" ht="60" customHeight="1" thickBot="1">
      <c r="A62" s="44" t="s">
        <v>66</v>
      </c>
      <c r="B62" s="42"/>
      <c r="C62" s="43" t="s">
        <v>352</v>
      </c>
      <c r="D62" s="49">
        <v>190</v>
      </c>
      <c r="E62" s="31"/>
      <c r="F62" s="32">
        <f>E62*D62</f>
        <v>0</v>
      </c>
      <c r="G62" s="39" t="s">
        <v>359</v>
      </c>
      <c r="H62" s="39"/>
      <c r="J62" s="40"/>
    </row>
    <row r="63" spans="1:11" s="6" customFormat="1" ht="60" customHeight="1" thickBot="1">
      <c r="A63" s="44" t="s">
        <v>280</v>
      </c>
      <c r="B63" s="42"/>
      <c r="C63" s="43" t="s">
        <v>281</v>
      </c>
      <c r="D63" s="49">
        <v>120</v>
      </c>
      <c r="E63" s="31"/>
      <c r="F63" s="32">
        <f t="shared" si="4"/>
        <v>0</v>
      </c>
      <c r="G63" s="39" t="s">
        <v>359</v>
      </c>
      <c r="H63" s="39"/>
      <c r="J63" s="40"/>
    </row>
    <row r="64" spans="1:11" s="6" customFormat="1" ht="60" customHeight="1" thickBot="1">
      <c r="A64" s="44" t="s">
        <v>93</v>
      </c>
      <c r="B64" s="42"/>
      <c r="C64" s="50" t="s">
        <v>264</v>
      </c>
      <c r="D64" s="49">
        <v>330</v>
      </c>
      <c r="E64" s="31"/>
      <c r="F64" s="32">
        <f t="shared" si="4"/>
        <v>0</v>
      </c>
      <c r="G64" s="39" t="s">
        <v>359</v>
      </c>
      <c r="H64" s="39"/>
      <c r="J64" s="40"/>
    </row>
    <row r="65" spans="1:11" s="6" customFormat="1" ht="60" customHeight="1" thickBot="1">
      <c r="A65" s="44" t="s">
        <v>74</v>
      </c>
      <c r="B65" s="42"/>
      <c r="C65" s="43" t="s">
        <v>79</v>
      </c>
      <c r="D65" s="49">
        <v>180</v>
      </c>
      <c r="E65" s="31"/>
      <c r="F65" s="32">
        <f t="shared" si="4"/>
        <v>0</v>
      </c>
      <c r="G65" s="39" t="s">
        <v>359</v>
      </c>
      <c r="H65" s="39"/>
      <c r="J65" s="45"/>
    </row>
    <row r="66" spans="1:11" s="6" customFormat="1" ht="60" customHeight="1" thickBot="1">
      <c r="A66" s="44" t="s">
        <v>69</v>
      </c>
      <c r="B66" s="42"/>
      <c r="C66" s="43" t="s">
        <v>70</v>
      </c>
      <c r="D66" s="51">
        <v>290</v>
      </c>
      <c r="E66" s="31"/>
      <c r="F66" s="32">
        <f t="shared" si="4"/>
        <v>0</v>
      </c>
      <c r="G66" s="39" t="s">
        <v>359</v>
      </c>
      <c r="H66" s="39"/>
      <c r="I66" s="45"/>
      <c r="J66" s="40"/>
    </row>
    <row r="67" spans="1:11" s="6" customFormat="1" ht="60" customHeight="1" thickBot="1">
      <c r="A67" s="44" t="s">
        <v>35</v>
      </c>
      <c r="B67" s="42"/>
      <c r="C67" s="43" t="s">
        <v>36</v>
      </c>
      <c r="D67" s="49">
        <v>290</v>
      </c>
      <c r="E67" s="31"/>
      <c r="F67" s="32">
        <f t="shared" si="4"/>
        <v>0</v>
      </c>
      <c r="G67" s="39" t="s">
        <v>359</v>
      </c>
      <c r="H67" s="39"/>
      <c r="J67" s="40"/>
    </row>
    <row r="68" spans="1:11" s="6" customFormat="1" ht="60" customHeight="1" thickBot="1">
      <c r="A68" s="44" t="s">
        <v>33</v>
      </c>
      <c r="B68" s="42"/>
      <c r="C68" s="43" t="s">
        <v>47</v>
      </c>
      <c r="D68" s="49">
        <v>290</v>
      </c>
      <c r="E68" s="31"/>
      <c r="F68" s="32">
        <f t="shared" ref="F68:F82" si="5">E68*D68</f>
        <v>0</v>
      </c>
      <c r="G68" s="39" t="s">
        <v>359</v>
      </c>
      <c r="H68" s="45"/>
      <c r="J68" s="40"/>
    </row>
    <row r="69" spans="1:11" s="6" customFormat="1" ht="60" customHeight="1" thickBot="1">
      <c r="A69" s="44" t="s">
        <v>38</v>
      </c>
      <c r="B69" s="42"/>
      <c r="C69" s="43" t="s">
        <v>45</v>
      </c>
      <c r="D69" s="49">
        <v>290</v>
      </c>
      <c r="E69" s="31"/>
      <c r="F69" s="32">
        <f t="shared" si="5"/>
        <v>0</v>
      </c>
      <c r="G69" s="39" t="s">
        <v>362</v>
      </c>
      <c r="H69" s="39"/>
      <c r="I69" s="45"/>
      <c r="J69" s="40"/>
    </row>
    <row r="70" spans="1:11" s="6" customFormat="1" ht="60" customHeight="1" thickBot="1">
      <c r="A70" s="44" t="s">
        <v>39</v>
      </c>
      <c r="B70" s="42"/>
      <c r="C70" s="43" t="s">
        <v>368</v>
      </c>
      <c r="D70" s="49">
        <v>350</v>
      </c>
      <c r="E70" s="31"/>
      <c r="F70" s="32">
        <f>E70*D70</f>
        <v>0</v>
      </c>
      <c r="G70" s="39" t="s">
        <v>359</v>
      </c>
      <c r="H70" s="39"/>
      <c r="I70" s="45"/>
      <c r="J70" s="40"/>
    </row>
    <row r="71" spans="1:11" s="6" customFormat="1" ht="60" customHeight="1" thickBot="1">
      <c r="A71" s="44" t="s">
        <v>39</v>
      </c>
      <c r="B71" s="42"/>
      <c r="C71" s="43" t="s">
        <v>40</v>
      </c>
      <c r="D71" s="49">
        <v>350</v>
      </c>
      <c r="E71" s="31"/>
      <c r="F71" s="32">
        <f t="shared" si="5"/>
        <v>0</v>
      </c>
      <c r="G71" s="39" t="s">
        <v>359</v>
      </c>
      <c r="H71" s="39"/>
      <c r="I71" s="45"/>
      <c r="J71" s="40"/>
    </row>
    <row r="72" spans="1:11" s="6" customFormat="1" ht="60" customHeight="1" thickBot="1">
      <c r="A72" s="44" t="s">
        <v>42</v>
      </c>
      <c r="B72" s="42"/>
      <c r="C72" s="43" t="s">
        <v>41</v>
      </c>
      <c r="D72" s="49">
        <v>300</v>
      </c>
      <c r="E72" s="31"/>
      <c r="F72" s="32">
        <f t="shared" si="5"/>
        <v>0</v>
      </c>
      <c r="G72" s="39" t="s">
        <v>359</v>
      </c>
      <c r="H72" s="45"/>
      <c r="I72" s="45"/>
      <c r="J72" s="40"/>
    </row>
    <row r="73" spans="1:11" s="6" customFormat="1" ht="60" customHeight="1" thickBot="1">
      <c r="A73" s="44" t="s">
        <v>43</v>
      </c>
      <c r="B73" s="42"/>
      <c r="C73" s="43" t="s">
        <v>46</v>
      </c>
      <c r="D73" s="51">
        <v>370</v>
      </c>
      <c r="E73" s="31"/>
      <c r="F73" s="32">
        <f t="shared" si="5"/>
        <v>0</v>
      </c>
      <c r="G73" s="39" t="s">
        <v>359</v>
      </c>
      <c r="H73" s="39"/>
      <c r="J73" s="40"/>
    </row>
    <row r="74" spans="1:11" s="6" customFormat="1" ht="60" customHeight="1" thickBot="1">
      <c r="A74" s="44" t="s">
        <v>71</v>
      </c>
      <c r="B74" s="42"/>
      <c r="C74" s="43" t="s">
        <v>73</v>
      </c>
      <c r="D74" s="51">
        <v>350</v>
      </c>
      <c r="E74" s="31"/>
      <c r="F74" s="32">
        <f t="shared" si="5"/>
        <v>0</v>
      </c>
      <c r="G74" s="39" t="s">
        <v>362</v>
      </c>
      <c r="H74" s="39"/>
      <c r="I74" s="45"/>
      <c r="J74" s="40"/>
    </row>
    <row r="75" spans="1:11" s="6" customFormat="1" ht="60" customHeight="1" thickBot="1">
      <c r="A75" s="44" t="s">
        <v>44</v>
      </c>
      <c r="B75" s="42"/>
      <c r="C75" s="43" t="s">
        <v>72</v>
      </c>
      <c r="D75" s="51">
        <v>380</v>
      </c>
      <c r="E75" s="31"/>
      <c r="F75" s="32">
        <f t="shared" si="5"/>
        <v>0</v>
      </c>
      <c r="G75" s="39" t="s">
        <v>359</v>
      </c>
      <c r="H75" s="39"/>
      <c r="I75" s="45"/>
      <c r="J75" s="40"/>
    </row>
    <row r="76" spans="1:11" s="6" customFormat="1" ht="60" customHeight="1" thickBot="1">
      <c r="A76" s="44" t="s">
        <v>77</v>
      </c>
      <c r="B76" s="42"/>
      <c r="C76" s="43" t="s">
        <v>78</v>
      </c>
      <c r="D76" s="51">
        <v>600</v>
      </c>
      <c r="E76" s="31"/>
      <c r="F76" s="32">
        <f t="shared" si="5"/>
        <v>0</v>
      </c>
      <c r="G76" s="39" t="s">
        <v>363</v>
      </c>
      <c r="H76" s="39"/>
      <c r="I76" s="45"/>
      <c r="J76" s="40"/>
    </row>
    <row r="77" spans="1:11" s="6" customFormat="1" ht="60" customHeight="1" thickBot="1">
      <c r="A77" s="44" t="s">
        <v>34</v>
      </c>
      <c r="B77" s="42"/>
      <c r="C77" s="43" t="s">
        <v>80</v>
      </c>
      <c r="D77" s="51">
        <v>450</v>
      </c>
      <c r="E77" s="31"/>
      <c r="F77" s="32">
        <f t="shared" si="5"/>
        <v>0</v>
      </c>
      <c r="G77" s="39" t="s">
        <v>363</v>
      </c>
      <c r="H77" s="39"/>
      <c r="J77" s="40"/>
      <c r="K77" s="45"/>
    </row>
    <row r="78" spans="1:11" s="6" customFormat="1" ht="60" customHeight="1" thickBot="1">
      <c r="A78" s="44" t="s">
        <v>42</v>
      </c>
      <c r="B78" s="42"/>
      <c r="C78" s="43" t="s">
        <v>81</v>
      </c>
      <c r="D78" s="51">
        <v>630</v>
      </c>
      <c r="E78" s="31"/>
      <c r="F78" s="32">
        <f t="shared" si="5"/>
        <v>0</v>
      </c>
      <c r="G78" s="39" t="s">
        <v>363</v>
      </c>
      <c r="H78" s="39"/>
      <c r="I78" s="45"/>
      <c r="J78" s="40"/>
    </row>
    <row r="79" spans="1:11" s="6" customFormat="1" ht="60" customHeight="1" thickBot="1">
      <c r="A79" s="44" t="s">
        <v>52</v>
      </c>
      <c r="B79" s="42"/>
      <c r="C79" s="43" t="s">
        <v>82</v>
      </c>
      <c r="D79" s="51">
        <v>490</v>
      </c>
      <c r="E79" s="31"/>
      <c r="F79" s="32">
        <f t="shared" si="5"/>
        <v>0</v>
      </c>
      <c r="G79" s="39" t="s">
        <v>362</v>
      </c>
      <c r="H79" s="45"/>
      <c r="I79" s="45"/>
      <c r="J79" s="45"/>
    </row>
    <row r="80" spans="1:11" s="6" customFormat="1" ht="60" customHeight="1" thickBot="1">
      <c r="A80" s="44" t="s">
        <v>334</v>
      </c>
      <c r="B80" s="42"/>
      <c r="C80" s="43" t="s">
        <v>335</v>
      </c>
      <c r="D80" s="51">
        <v>350</v>
      </c>
      <c r="E80" s="31"/>
      <c r="F80" s="32">
        <f>E80*D80</f>
        <v>0</v>
      </c>
      <c r="G80" s="39" t="s">
        <v>359</v>
      </c>
      <c r="H80" s="39"/>
      <c r="J80" s="40"/>
      <c r="K80" s="45"/>
    </row>
    <row r="81" spans="1:10" s="6" customFormat="1" ht="60" customHeight="1" thickBot="1">
      <c r="A81" s="44" t="s">
        <v>75</v>
      </c>
      <c r="B81" s="42"/>
      <c r="C81" s="43" t="s">
        <v>83</v>
      </c>
      <c r="D81" s="51">
        <v>490</v>
      </c>
      <c r="E81" s="31"/>
      <c r="F81" s="32">
        <f t="shared" si="5"/>
        <v>0</v>
      </c>
      <c r="G81" s="39" t="s">
        <v>359</v>
      </c>
      <c r="H81" s="39"/>
      <c r="J81" s="40"/>
    </row>
    <row r="82" spans="1:10" s="6" customFormat="1" ht="60" customHeight="1" thickBot="1">
      <c r="A82" s="44" t="s">
        <v>76</v>
      </c>
      <c r="B82" s="42"/>
      <c r="C82" s="43" t="s">
        <v>84</v>
      </c>
      <c r="D82" s="51">
        <v>530</v>
      </c>
      <c r="E82" s="31"/>
      <c r="F82" s="32">
        <f t="shared" si="5"/>
        <v>0</v>
      </c>
      <c r="G82" s="39" t="s">
        <v>359</v>
      </c>
      <c r="H82" s="39"/>
      <c r="I82" s="45"/>
      <c r="J82" s="40"/>
    </row>
    <row r="83" spans="1:10" s="6" customFormat="1" ht="60" customHeight="1" thickBot="1">
      <c r="A83" s="44"/>
      <c r="B83" s="42"/>
      <c r="C83" s="46" t="s">
        <v>53</v>
      </c>
      <c r="D83" s="30"/>
      <c r="E83" s="31"/>
      <c r="F83" s="32"/>
      <c r="G83" s="39"/>
      <c r="H83" s="39"/>
      <c r="J83" s="40"/>
    </row>
    <row r="84" spans="1:10" s="6" customFormat="1" ht="60" customHeight="1" thickBot="1">
      <c r="A84" s="44" t="s">
        <v>89</v>
      </c>
      <c r="B84" s="42"/>
      <c r="C84" s="43" t="s">
        <v>85</v>
      </c>
      <c r="D84" s="30">
        <v>299</v>
      </c>
      <c r="E84" s="31"/>
      <c r="F84" s="32">
        <v>0</v>
      </c>
      <c r="G84" s="39" t="s">
        <v>283</v>
      </c>
      <c r="H84" s="45"/>
      <c r="J84" s="40"/>
    </row>
    <row r="85" spans="1:10" s="6" customFormat="1" ht="60" customHeight="1" thickBot="1">
      <c r="A85" s="44" t="s">
        <v>90</v>
      </c>
      <c r="B85" s="42"/>
      <c r="C85" s="43" t="s">
        <v>86</v>
      </c>
      <c r="D85" s="30">
        <v>350</v>
      </c>
      <c r="E85" s="31"/>
      <c r="F85" s="32">
        <f t="shared" ref="F85:F95" si="6">E85*D85</f>
        <v>0</v>
      </c>
      <c r="G85" s="39" t="s">
        <v>359</v>
      </c>
      <c r="H85" s="39"/>
      <c r="J85" s="40"/>
    </row>
    <row r="86" spans="1:10" s="6" customFormat="1" ht="60" customHeight="1" thickBot="1">
      <c r="A86" s="44" t="s">
        <v>364</v>
      </c>
      <c r="B86" s="42"/>
      <c r="C86" s="43" t="s">
        <v>400</v>
      </c>
      <c r="D86" s="49">
        <v>350</v>
      </c>
      <c r="E86" s="31"/>
      <c r="F86" s="32">
        <f>E86*D86</f>
        <v>0</v>
      </c>
      <c r="G86" s="39" t="s">
        <v>359</v>
      </c>
      <c r="H86" s="39"/>
      <c r="J86" s="45"/>
    </row>
    <row r="87" spans="1:10" s="6" customFormat="1" ht="60" customHeight="1" thickBot="1">
      <c r="A87" s="44" t="s">
        <v>91</v>
      </c>
      <c r="B87" s="42"/>
      <c r="C87" s="43" t="s">
        <v>87</v>
      </c>
      <c r="D87" s="49">
        <v>350</v>
      </c>
      <c r="E87" s="31"/>
      <c r="F87" s="32">
        <f t="shared" si="6"/>
        <v>0</v>
      </c>
      <c r="G87" s="39" t="s">
        <v>359</v>
      </c>
      <c r="H87" s="39"/>
      <c r="J87" s="45"/>
    </row>
    <row r="88" spans="1:10" s="6" customFormat="1" ht="60" customHeight="1" thickBot="1">
      <c r="A88" s="44" t="s">
        <v>92</v>
      </c>
      <c r="B88" s="42"/>
      <c r="C88" s="52" t="s">
        <v>88</v>
      </c>
      <c r="D88" s="51">
        <v>550</v>
      </c>
      <c r="E88" s="31"/>
      <c r="F88" s="32">
        <f t="shared" si="6"/>
        <v>0</v>
      </c>
      <c r="G88" s="39" t="s">
        <v>363</v>
      </c>
      <c r="H88" s="39"/>
      <c r="I88" s="45"/>
      <c r="J88" s="45"/>
    </row>
    <row r="89" spans="1:10" s="6" customFormat="1" ht="60" customHeight="1" thickBot="1">
      <c r="A89" s="44" t="s">
        <v>284</v>
      </c>
      <c r="B89" s="42"/>
      <c r="C89" s="50" t="s">
        <v>285</v>
      </c>
      <c r="D89" s="49">
        <v>400</v>
      </c>
      <c r="E89" s="31"/>
      <c r="F89" s="32">
        <f>E89*D89</f>
        <v>0</v>
      </c>
      <c r="G89" s="39" t="s">
        <v>363</v>
      </c>
      <c r="H89" s="39"/>
      <c r="J89" s="45"/>
    </row>
    <row r="90" spans="1:10" s="6" customFormat="1" ht="60" customHeight="1" thickBot="1">
      <c r="A90" s="44" t="s">
        <v>341</v>
      </c>
      <c r="B90" s="42"/>
      <c r="C90" s="50" t="s">
        <v>342</v>
      </c>
      <c r="D90" s="49">
        <v>450</v>
      </c>
      <c r="E90" s="31"/>
      <c r="F90" s="32">
        <f t="shared" si="6"/>
        <v>0</v>
      </c>
      <c r="G90" s="39" t="s">
        <v>363</v>
      </c>
      <c r="H90" s="39"/>
      <c r="J90" s="45"/>
    </row>
    <row r="91" spans="1:10" s="6" customFormat="1" ht="60" customHeight="1" thickBot="1">
      <c r="A91" s="44" t="s">
        <v>286</v>
      </c>
      <c r="B91" s="42"/>
      <c r="C91" s="50" t="s">
        <v>287</v>
      </c>
      <c r="D91" s="49">
        <v>650</v>
      </c>
      <c r="E91" s="31"/>
      <c r="F91" s="32">
        <f t="shared" si="6"/>
        <v>0</v>
      </c>
      <c r="G91" s="39" t="s">
        <v>363</v>
      </c>
      <c r="H91" s="39"/>
      <c r="I91" s="45"/>
      <c r="J91" s="40"/>
    </row>
    <row r="92" spans="1:10" s="6" customFormat="1" ht="60" customHeight="1" thickBot="1">
      <c r="A92" s="44" t="s">
        <v>93</v>
      </c>
      <c r="B92" s="42"/>
      <c r="C92" s="50" t="s">
        <v>264</v>
      </c>
      <c r="D92" s="49">
        <v>330</v>
      </c>
      <c r="E92" s="31"/>
      <c r="F92" s="32">
        <f t="shared" si="6"/>
        <v>0</v>
      </c>
      <c r="G92" s="39" t="s">
        <v>359</v>
      </c>
      <c r="H92" s="39"/>
      <c r="J92" s="40"/>
    </row>
    <row r="93" spans="1:10" s="6" customFormat="1" ht="60" customHeight="1" thickBot="1">
      <c r="A93" s="44" t="s">
        <v>96</v>
      </c>
      <c r="B93" s="42"/>
      <c r="C93" s="50" t="s">
        <v>94</v>
      </c>
      <c r="D93" s="49">
        <v>550</v>
      </c>
      <c r="E93" s="31"/>
      <c r="F93" s="32">
        <f t="shared" si="6"/>
        <v>0</v>
      </c>
      <c r="G93" s="39" t="s">
        <v>363</v>
      </c>
      <c r="H93" s="39"/>
      <c r="J93" s="40"/>
    </row>
    <row r="94" spans="1:10" s="6" customFormat="1" ht="60" customHeight="1" thickBot="1">
      <c r="A94" s="44" t="s">
        <v>97</v>
      </c>
      <c r="B94" s="42"/>
      <c r="C94" s="50" t="s">
        <v>95</v>
      </c>
      <c r="D94" s="49">
        <v>600</v>
      </c>
      <c r="E94" s="31"/>
      <c r="F94" s="32">
        <f t="shared" si="6"/>
        <v>0</v>
      </c>
      <c r="G94" s="39" t="s">
        <v>359</v>
      </c>
      <c r="H94" s="39"/>
      <c r="J94" s="45"/>
    </row>
    <row r="95" spans="1:10" s="6" customFormat="1" ht="60" customHeight="1" thickBot="1">
      <c r="A95" s="44" t="s">
        <v>99</v>
      </c>
      <c r="B95" s="42"/>
      <c r="C95" s="50" t="s">
        <v>98</v>
      </c>
      <c r="D95" s="49">
        <v>550</v>
      </c>
      <c r="E95" s="31"/>
      <c r="F95" s="32">
        <f t="shared" si="6"/>
        <v>0</v>
      </c>
      <c r="G95" s="39" t="s">
        <v>359</v>
      </c>
      <c r="H95" s="39"/>
      <c r="I95" s="45"/>
      <c r="J95" s="45"/>
    </row>
    <row r="96" spans="1:10" s="6" customFormat="1" ht="60" customHeight="1" thickBot="1">
      <c r="A96" s="44"/>
      <c r="B96" s="42"/>
      <c r="C96" s="46" t="s">
        <v>116</v>
      </c>
      <c r="D96" s="30"/>
      <c r="E96" s="31"/>
      <c r="F96" s="32"/>
      <c r="G96" s="39"/>
      <c r="H96" s="39"/>
      <c r="I96" s="45"/>
      <c r="J96" s="45"/>
    </row>
    <row r="97" spans="1:10" s="6" customFormat="1" ht="60" customHeight="1" thickBot="1">
      <c r="A97" s="44" t="s">
        <v>108</v>
      </c>
      <c r="B97" s="42"/>
      <c r="C97" s="50" t="s">
        <v>101</v>
      </c>
      <c r="D97" s="49">
        <v>100</v>
      </c>
      <c r="E97" s="31"/>
      <c r="F97" s="32">
        <f t="shared" ref="F97:F109" si="7">E97*D97</f>
        <v>0</v>
      </c>
      <c r="G97" s="39" t="s">
        <v>359</v>
      </c>
      <c r="H97" s="39"/>
      <c r="J97" s="45"/>
    </row>
    <row r="98" spans="1:10" s="6" customFormat="1" ht="60" customHeight="1" thickBot="1">
      <c r="A98" s="44" t="s">
        <v>107</v>
      </c>
      <c r="B98" s="42"/>
      <c r="C98" s="43" t="s">
        <v>100</v>
      </c>
      <c r="D98" s="49">
        <v>100</v>
      </c>
      <c r="E98" s="31"/>
      <c r="F98" s="32">
        <f t="shared" si="7"/>
        <v>0</v>
      </c>
      <c r="G98" s="39" t="s">
        <v>283</v>
      </c>
      <c r="H98" s="39"/>
      <c r="J98" s="40"/>
    </row>
    <row r="99" spans="1:10" s="6" customFormat="1" ht="60" customHeight="1" thickBot="1">
      <c r="A99" s="44" t="s">
        <v>109</v>
      </c>
      <c r="B99" s="42"/>
      <c r="C99" s="43" t="s">
        <v>102</v>
      </c>
      <c r="D99" s="49">
        <v>150</v>
      </c>
      <c r="E99" s="31"/>
      <c r="F99" s="32">
        <f t="shared" si="7"/>
        <v>0</v>
      </c>
      <c r="G99" s="39" t="s">
        <v>359</v>
      </c>
      <c r="H99" s="39"/>
      <c r="J99" s="40"/>
    </row>
    <row r="100" spans="1:10" s="6" customFormat="1" ht="60" customHeight="1" thickBot="1">
      <c r="A100" s="44" t="s">
        <v>110</v>
      </c>
      <c r="B100" s="42"/>
      <c r="C100" s="43" t="s">
        <v>103</v>
      </c>
      <c r="D100" s="49">
        <v>160</v>
      </c>
      <c r="E100" s="31"/>
      <c r="F100" s="32">
        <f t="shared" si="7"/>
        <v>0</v>
      </c>
      <c r="G100" s="39" t="s">
        <v>359</v>
      </c>
      <c r="H100" s="45"/>
      <c r="I100" s="45"/>
      <c r="J100" s="40"/>
    </row>
    <row r="101" spans="1:10" s="6" customFormat="1" ht="60" customHeight="1" thickBot="1">
      <c r="A101" s="44" t="s">
        <v>112</v>
      </c>
      <c r="B101" s="42"/>
      <c r="C101" s="43" t="s">
        <v>105</v>
      </c>
      <c r="D101" s="49">
        <v>160</v>
      </c>
      <c r="E101" s="31"/>
      <c r="F101" s="32">
        <f t="shared" si="7"/>
        <v>0</v>
      </c>
      <c r="G101" s="39" t="s">
        <v>359</v>
      </c>
      <c r="H101" s="39"/>
      <c r="J101" s="40"/>
    </row>
    <row r="102" spans="1:10" s="6" customFormat="1" ht="60" customHeight="1" thickBot="1">
      <c r="A102" s="44" t="s">
        <v>111</v>
      </c>
      <c r="B102" s="42"/>
      <c r="C102" s="43" t="s">
        <v>104</v>
      </c>
      <c r="D102" s="49">
        <v>160</v>
      </c>
      <c r="E102" s="31"/>
      <c r="F102" s="32">
        <f t="shared" si="7"/>
        <v>0</v>
      </c>
      <c r="G102" s="39" t="s">
        <v>359</v>
      </c>
      <c r="H102" s="39"/>
      <c r="J102" s="40"/>
    </row>
    <row r="103" spans="1:10" s="6" customFormat="1" ht="60" customHeight="1" thickBot="1">
      <c r="A103" s="44" t="s">
        <v>114</v>
      </c>
      <c r="B103" s="42"/>
      <c r="C103" s="43" t="s">
        <v>113</v>
      </c>
      <c r="D103" s="49">
        <v>200</v>
      </c>
      <c r="E103" s="31"/>
      <c r="F103" s="32">
        <f t="shared" si="7"/>
        <v>0</v>
      </c>
      <c r="G103" s="39" t="s">
        <v>362</v>
      </c>
      <c r="H103" s="39"/>
      <c r="J103" s="40"/>
    </row>
    <row r="104" spans="1:10" s="6" customFormat="1" ht="60" customHeight="1" thickBot="1">
      <c r="A104" s="44" t="s">
        <v>115</v>
      </c>
      <c r="B104" s="42"/>
      <c r="C104" s="43" t="s">
        <v>106</v>
      </c>
      <c r="D104" s="49">
        <v>200</v>
      </c>
      <c r="E104" s="31"/>
      <c r="F104" s="32">
        <f t="shared" si="7"/>
        <v>0</v>
      </c>
      <c r="G104" s="39" t="s">
        <v>359</v>
      </c>
      <c r="H104" s="39"/>
      <c r="J104" s="40"/>
    </row>
    <row r="105" spans="1:10" s="6" customFormat="1" ht="60" customHeight="1" thickBot="1">
      <c r="A105" s="44"/>
      <c r="B105" s="42"/>
      <c r="C105" s="46" t="s">
        <v>117</v>
      </c>
      <c r="D105" s="30"/>
      <c r="E105" s="31"/>
      <c r="F105" s="32"/>
      <c r="G105" s="39"/>
      <c r="H105" s="39"/>
      <c r="I105" s="45"/>
      <c r="J105" s="40"/>
    </row>
    <row r="106" spans="1:10" s="6" customFormat="1" ht="60" customHeight="1" thickBot="1">
      <c r="A106" s="44" t="s">
        <v>128</v>
      </c>
      <c r="B106" s="42"/>
      <c r="C106" s="43" t="s">
        <v>122</v>
      </c>
      <c r="D106" s="49">
        <v>85</v>
      </c>
      <c r="E106" s="31"/>
      <c r="F106" s="32">
        <f t="shared" si="7"/>
        <v>0</v>
      </c>
      <c r="G106" s="39" t="s">
        <v>359</v>
      </c>
      <c r="H106" s="39"/>
      <c r="J106" s="45"/>
    </row>
    <row r="107" spans="1:10" s="6" customFormat="1" ht="60" customHeight="1" thickBot="1">
      <c r="A107" s="44" t="s">
        <v>129</v>
      </c>
      <c r="B107" s="42"/>
      <c r="C107" s="43" t="s">
        <v>123</v>
      </c>
      <c r="D107" s="49">
        <v>110</v>
      </c>
      <c r="E107" s="31"/>
      <c r="F107" s="32">
        <f t="shared" si="7"/>
        <v>0</v>
      </c>
      <c r="G107" s="39" t="s">
        <v>359</v>
      </c>
      <c r="H107" s="39"/>
      <c r="J107" s="45"/>
    </row>
    <row r="108" spans="1:10" s="6" customFormat="1" ht="60" customHeight="1" thickBot="1">
      <c r="A108" s="44" t="s">
        <v>132</v>
      </c>
      <c r="B108" s="42"/>
      <c r="C108" s="43" t="s">
        <v>265</v>
      </c>
      <c r="D108" s="49">
        <v>140</v>
      </c>
      <c r="E108" s="31"/>
      <c r="F108" s="32">
        <f t="shared" si="7"/>
        <v>0</v>
      </c>
      <c r="G108" s="39" t="s">
        <v>359</v>
      </c>
      <c r="H108" s="39"/>
      <c r="J108" s="40"/>
    </row>
    <row r="109" spans="1:10" s="6" customFormat="1" ht="60" customHeight="1" thickBot="1">
      <c r="A109" s="44" t="s">
        <v>133</v>
      </c>
      <c r="B109" s="42"/>
      <c r="C109" s="43" t="s">
        <v>266</v>
      </c>
      <c r="D109" s="49">
        <v>170</v>
      </c>
      <c r="E109" s="31"/>
      <c r="F109" s="32">
        <f t="shared" si="7"/>
        <v>0</v>
      </c>
      <c r="G109" s="39" t="s">
        <v>359</v>
      </c>
      <c r="H109" s="39"/>
      <c r="J109" s="40"/>
    </row>
    <row r="110" spans="1:10" s="6" customFormat="1" ht="60" customHeight="1" thickBot="1">
      <c r="A110" s="44" t="s">
        <v>130</v>
      </c>
      <c r="B110" s="42"/>
      <c r="C110" s="43" t="s">
        <v>124</v>
      </c>
      <c r="D110" s="49">
        <v>180</v>
      </c>
      <c r="E110" s="31"/>
      <c r="F110" s="32">
        <f t="shared" ref="F110:F119" si="8">E110*D110</f>
        <v>0</v>
      </c>
      <c r="G110" s="39" t="s">
        <v>362</v>
      </c>
      <c r="H110" s="39"/>
      <c r="I110" s="45"/>
      <c r="J110" s="40"/>
    </row>
    <row r="111" spans="1:10" s="6" customFormat="1" ht="60" customHeight="1" thickBot="1">
      <c r="A111" s="44" t="s">
        <v>336</v>
      </c>
      <c r="B111" s="42"/>
      <c r="C111" s="43" t="s">
        <v>337</v>
      </c>
      <c r="D111" s="49">
        <v>190</v>
      </c>
      <c r="E111" s="31"/>
      <c r="F111" s="32">
        <f>E111*D111</f>
        <v>0</v>
      </c>
      <c r="G111" s="39" t="s">
        <v>359</v>
      </c>
      <c r="H111" s="39"/>
      <c r="I111" s="45"/>
      <c r="J111" s="40"/>
    </row>
    <row r="112" spans="1:10" s="6" customFormat="1" ht="60" customHeight="1" thickBot="1">
      <c r="A112" s="44" t="s">
        <v>131</v>
      </c>
      <c r="B112" s="42"/>
      <c r="C112" s="43" t="s">
        <v>125</v>
      </c>
      <c r="D112" s="49">
        <v>200</v>
      </c>
      <c r="E112" s="31"/>
      <c r="F112" s="32">
        <f t="shared" si="8"/>
        <v>0</v>
      </c>
      <c r="G112" s="39" t="s">
        <v>359</v>
      </c>
      <c r="H112" s="39"/>
      <c r="I112" s="45"/>
      <c r="J112" s="40"/>
    </row>
    <row r="113" spans="1:11" s="6" customFormat="1" ht="60" customHeight="1" thickBot="1">
      <c r="A113" s="44" t="s">
        <v>134</v>
      </c>
      <c r="B113" s="42"/>
      <c r="C113" s="43" t="s">
        <v>126</v>
      </c>
      <c r="D113" s="49">
        <v>350</v>
      </c>
      <c r="E113" s="31"/>
      <c r="F113" s="32">
        <f t="shared" si="8"/>
        <v>0</v>
      </c>
      <c r="G113" s="39" t="s">
        <v>359</v>
      </c>
      <c r="H113" s="39"/>
      <c r="I113" s="45"/>
      <c r="J113" s="40"/>
    </row>
    <row r="114" spans="1:11" s="6" customFormat="1" ht="60" customHeight="1" thickBot="1">
      <c r="A114" s="44" t="s">
        <v>279</v>
      </c>
      <c r="B114" s="42"/>
      <c r="C114" s="43" t="s">
        <v>345</v>
      </c>
      <c r="D114" s="49">
        <v>390</v>
      </c>
      <c r="E114" s="31"/>
      <c r="F114" s="32">
        <f>E114*D114</f>
        <v>0</v>
      </c>
      <c r="G114" s="39" t="s">
        <v>359</v>
      </c>
      <c r="H114" s="39"/>
      <c r="I114" s="45"/>
      <c r="J114" s="40"/>
    </row>
    <row r="115" spans="1:11" s="6" customFormat="1" ht="60" customHeight="1" thickBot="1">
      <c r="A115" s="44" t="s">
        <v>343</v>
      </c>
      <c r="B115" s="42"/>
      <c r="C115" s="43" t="s">
        <v>344</v>
      </c>
      <c r="D115" s="49">
        <v>390</v>
      </c>
      <c r="E115" s="31"/>
      <c r="F115" s="32">
        <f>E115*D115</f>
        <v>0</v>
      </c>
      <c r="G115" s="39" t="s">
        <v>359</v>
      </c>
      <c r="H115" s="39"/>
      <c r="J115" s="40"/>
    </row>
    <row r="116" spans="1:11" s="6" customFormat="1" ht="60" customHeight="1" thickBot="1">
      <c r="A116" s="44" t="s">
        <v>135</v>
      </c>
      <c r="B116" s="42"/>
      <c r="C116" s="43" t="s">
        <v>127</v>
      </c>
      <c r="D116" s="49">
        <v>400</v>
      </c>
      <c r="E116" s="31"/>
      <c r="F116" s="32">
        <f>E116*D116</f>
        <v>0</v>
      </c>
      <c r="G116" s="39" t="s">
        <v>359</v>
      </c>
      <c r="H116" s="39"/>
      <c r="I116" s="45"/>
      <c r="J116" s="40"/>
    </row>
    <row r="117" spans="1:11" s="6" customFormat="1" ht="60" customHeight="1" thickBot="1">
      <c r="A117" s="44" t="s">
        <v>375</v>
      </c>
      <c r="B117" s="42"/>
      <c r="C117" s="43" t="s">
        <v>374</v>
      </c>
      <c r="D117" s="49">
        <v>390</v>
      </c>
      <c r="E117" s="31"/>
      <c r="F117" s="32">
        <f t="shared" si="8"/>
        <v>0</v>
      </c>
      <c r="G117" s="39" t="s">
        <v>362</v>
      </c>
      <c r="H117" s="39"/>
      <c r="I117" s="45"/>
      <c r="J117" s="40"/>
    </row>
    <row r="118" spans="1:11" s="6" customFormat="1" ht="60" customHeight="1" thickBot="1">
      <c r="A118" s="44" t="s">
        <v>120</v>
      </c>
      <c r="B118" s="42"/>
      <c r="C118" s="43" t="s">
        <v>118</v>
      </c>
      <c r="D118" s="49">
        <v>450</v>
      </c>
      <c r="E118" s="31"/>
      <c r="F118" s="32">
        <f t="shared" si="8"/>
        <v>0</v>
      </c>
      <c r="G118" s="39" t="s">
        <v>359</v>
      </c>
      <c r="H118" s="39"/>
      <c r="J118" s="40"/>
    </row>
    <row r="119" spans="1:11" s="6" customFormat="1" ht="60" customHeight="1" thickBot="1">
      <c r="A119" s="44" t="s">
        <v>121</v>
      </c>
      <c r="B119" s="42"/>
      <c r="C119" s="43" t="s">
        <v>119</v>
      </c>
      <c r="D119" s="49">
        <v>490</v>
      </c>
      <c r="E119" s="31"/>
      <c r="F119" s="32">
        <f t="shared" si="8"/>
        <v>0</v>
      </c>
      <c r="G119" s="39" t="s">
        <v>362</v>
      </c>
      <c r="H119" s="39"/>
      <c r="J119" s="40"/>
    </row>
    <row r="120" spans="1:11" s="6" customFormat="1" ht="60" customHeight="1" thickBot="1">
      <c r="A120" s="44"/>
      <c r="B120" s="42"/>
      <c r="C120" s="46" t="s">
        <v>136</v>
      </c>
      <c r="D120" s="30"/>
      <c r="E120" s="31"/>
      <c r="F120" s="32"/>
      <c r="G120" s="39"/>
      <c r="H120" s="39"/>
      <c r="I120" s="45"/>
      <c r="J120" s="40"/>
      <c r="K120" s="45"/>
    </row>
    <row r="121" spans="1:11" s="6" customFormat="1" ht="60" customHeight="1" thickBot="1">
      <c r="A121" s="44" t="s">
        <v>150</v>
      </c>
      <c r="B121" s="42"/>
      <c r="C121" s="43" t="s">
        <v>151</v>
      </c>
      <c r="D121" s="49">
        <v>100</v>
      </c>
      <c r="E121" s="31"/>
      <c r="F121" s="32">
        <f t="shared" ref="F121:F132" si="9">E121*D121</f>
        <v>0</v>
      </c>
      <c r="G121" s="39" t="s">
        <v>359</v>
      </c>
      <c r="H121" s="39"/>
      <c r="I121" s="45"/>
      <c r="J121" s="40"/>
    </row>
    <row r="122" spans="1:11" s="6" customFormat="1" ht="60" customHeight="1" thickBot="1">
      <c r="A122" s="44" t="s">
        <v>144</v>
      </c>
      <c r="B122" s="42"/>
      <c r="C122" s="43" t="s">
        <v>152</v>
      </c>
      <c r="D122" s="49">
        <v>100</v>
      </c>
      <c r="E122" s="31"/>
      <c r="F122" s="32">
        <f t="shared" si="9"/>
        <v>0</v>
      </c>
      <c r="G122" s="39" t="s">
        <v>359</v>
      </c>
      <c r="H122" s="39"/>
      <c r="J122" s="40"/>
    </row>
    <row r="123" spans="1:11" s="6" customFormat="1" ht="60" customHeight="1" thickBot="1">
      <c r="A123" s="44" t="s">
        <v>148</v>
      </c>
      <c r="B123" s="42"/>
      <c r="C123" s="43" t="s">
        <v>147</v>
      </c>
      <c r="D123" s="49">
        <v>160</v>
      </c>
      <c r="E123" s="31"/>
      <c r="F123" s="32">
        <f t="shared" si="9"/>
        <v>0</v>
      </c>
      <c r="G123" s="39" t="s">
        <v>359</v>
      </c>
      <c r="H123" s="39"/>
      <c r="J123" s="40"/>
    </row>
    <row r="124" spans="1:11" s="6" customFormat="1" ht="60" customHeight="1" thickBot="1">
      <c r="A124" s="44" t="s">
        <v>149</v>
      </c>
      <c r="B124" s="42"/>
      <c r="C124" s="43" t="s">
        <v>146</v>
      </c>
      <c r="D124" s="49">
        <v>180</v>
      </c>
      <c r="E124" s="31"/>
      <c r="F124" s="32">
        <f t="shared" si="9"/>
        <v>0</v>
      </c>
      <c r="G124" s="39" t="s">
        <v>359</v>
      </c>
      <c r="H124" s="39"/>
      <c r="J124" s="40"/>
    </row>
    <row r="125" spans="1:11" s="6" customFormat="1" ht="60" customHeight="1" thickBot="1">
      <c r="A125" s="44" t="s">
        <v>145</v>
      </c>
      <c r="B125" s="42"/>
      <c r="C125" s="43" t="s">
        <v>143</v>
      </c>
      <c r="D125" s="49">
        <v>220</v>
      </c>
      <c r="E125" s="31"/>
      <c r="F125" s="32">
        <f t="shared" si="9"/>
        <v>0</v>
      </c>
      <c r="G125" s="39" t="s">
        <v>359</v>
      </c>
      <c r="H125" s="39"/>
      <c r="J125" s="40"/>
    </row>
    <row r="126" spans="1:11" s="6" customFormat="1" ht="60" customHeight="1" thickBot="1">
      <c r="A126" s="44" t="s">
        <v>144</v>
      </c>
      <c r="B126" s="42"/>
      <c r="C126" s="43" t="s">
        <v>142</v>
      </c>
      <c r="D126" s="49">
        <v>230</v>
      </c>
      <c r="E126" s="31"/>
      <c r="F126" s="32">
        <f t="shared" si="9"/>
        <v>0</v>
      </c>
      <c r="G126" s="39" t="s">
        <v>359</v>
      </c>
      <c r="H126" s="39"/>
      <c r="I126" s="45"/>
      <c r="J126" s="40"/>
    </row>
    <row r="127" spans="1:11" s="6" customFormat="1" ht="60" customHeight="1" thickBot="1">
      <c r="A127" s="44" t="s">
        <v>141</v>
      </c>
      <c r="B127" s="42"/>
      <c r="C127" s="43" t="s">
        <v>267</v>
      </c>
      <c r="D127" s="49">
        <v>230</v>
      </c>
      <c r="E127" s="31"/>
      <c r="F127" s="32">
        <f t="shared" si="9"/>
        <v>0</v>
      </c>
      <c r="G127" s="39" t="s">
        <v>359</v>
      </c>
      <c r="H127" s="39"/>
      <c r="I127" s="45"/>
      <c r="J127" s="40"/>
    </row>
    <row r="128" spans="1:11" s="6" customFormat="1" ht="60" customHeight="1" thickBot="1">
      <c r="A128" s="44" t="s">
        <v>272</v>
      </c>
      <c r="B128" s="42"/>
      <c r="C128" s="43" t="s">
        <v>268</v>
      </c>
      <c r="D128" s="49">
        <v>390</v>
      </c>
      <c r="E128" s="31"/>
      <c r="F128" s="32">
        <f>E128*D128</f>
        <v>0</v>
      </c>
      <c r="G128" s="39" t="s">
        <v>359</v>
      </c>
      <c r="H128" s="39"/>
      <c r="J128" s="40"/>
    </row>
    <row r="129" spans="1:11" s="6" customFormat="1" ht="60" customHeight="1" thickBot="1">
      <c r="A129" s="44" t="s">
        <v>270</v>
      </c>
      <c r="B129" s="42"/>
      <c r="C129" s="43" t="s">
        <v>271</v>
      </c>
      <c r="D129" s="49">
        <v>450</v>
      </c>
      <c r="E129" s="31"/>
      <c r="F129" s="32">
        <f t="shared" si="9"/>
        <v>0</v>
      </c>
      <c r="G129" s="39" t="s">
        <v>359</v>
      </c>
      <c r="H129" s="39"/>
      <c r="J129" s="40"/>
    </row>
    <row r="130" spans="1:11" s="6" customFormat="1" ht="60" customHeight="1" thickBot="1">
      <c r="A130" s="44" t="s">
        <v>140</v>
      </c>
      <c r="B130" s="42"/>
      <c r="C130" s="43" t="s">
        <v>273</v>
      </c>
      <c r="D130" s="49">
        <v>550</v>
      </c>
      <c r="E130" s="31"/>
      <c r="F130" s="32">
        <f t="shared" si="9"/>
        <v>0</v>
      </c>
      <c r="G130" s="39" t="s">
        <v>359</v>
      </c>
      <c r="H130" s="39"/>
      <c r="I130" s="45"/>
      <c r="J130" s="40"/>
    </row>
    <row r="131" spans="1:11" s="6" customFormat="1" ht="60" customHeight="1" thickBot="1">
      <c r="A131" s="44" t="s">
        <v>316</v>
      </c>
      <c r="B131" s="42"/>
      <c r="C131" s="43" t="s">
        <v>317</v>
      </c>
      <c r="D131" s="49">
        <v>600</v>
      </c>
      <c r="E131" s="31"/>
      <c r="F131" s="32">
        <f>E131*D131</f>
        <v>0</v>
      </c>
      <c r="G131" s="39" t="s">
        <v>359</v>
      </c>
      <c r="H131" s="39"/>
      <c r="I131" s="45"/>
      <c r="J131" s="40"/>
    </row>
    <row r="132" spans="1:11" s="6" customFormat="1" ht="60" customHeight="1" thickBot="1">
      <c r="A132" s="44" t="s">
        <v>139</v>
      </c>
      <c r="B132" s="42"/>
      <c r="C132" s="43" t="s">
        <v>274</v>
      </c>
      <c r="D132" s="49">
        <v>650</v>
      </c>
      <c r="E132" s="31"/>
      <c r="F132" s="32">
        <f t="shared" si="9"/>
        <v>0</v>
      </c>
      <c r="G132" s="39" t="s">
        <v>359</v>
      </c>
      <c r="H132" s="39"/>
      <c r="I132" s="45"/>
      <c r="J132" s="40"/>
    </row>
    <row r="133" spans="1:11" s="6" customFormat="1" ht="60" customHeight="1" thickBot="1">
      <c r="A133" s="44" t="s">
        <v>138</v>
      </c>
      <c r="B133" s="42"/>
      <c r="C133" s="43" t="s">
        <v>137</v>
      </c>
      <c r="D133" s="49">
        <v>699</v>
      </c>
      <c r="E133" s="31"/>
      <c r="F133" s="32">
        <f>E133*D133</f>
        <v>0</v>
      </c>
      <c r="G133" s="39" t="s">
        <v>359</v>
      </c>
      <c r="H133" s="39"/>
      <c r="J133" s="40"/>
    </row>
    <row r="134" spans="1:11" s="6" customFormat="1" ht="60" customHeight="1" thickBot="1">
      <c r="A134" s="44"/>
      <c r="B134" s="42"/>
      <c r="C134" s="46" t="s">
        <v>153</v>
      </c>
      <c r="D134" s="30"/>
      <c r="E134" s="31"/>
      <c r="F134" s="32"/>
      <c r="G134" s="39"/>
      <c r="H134" s="39"/>
      <c r="I134" s="45"/>
      <c r="J134" s="40"/>
      <c r="K134" s="45"/>
    </row>
    <row r="135" spans="1:11" s="6" customFormat="1" ht="60" customHeight="1" thickBot="1">
      <c r="A135" s="44" t="s">
        <v>389</v>
      </c>
      <c r="B135" s="42"/>
      <c r="C135" s="43" t="s">
        <v>390</v>
      </c>
      <c r="D135" s="49">
        <v>70</v>
      </c>
      <c r="E135" s="31"/>
      <c r="F135" s="32">
        <f>E135*D135</f>
        <v>0</v>
      </c>
      <c r="G135" s="39" t="s">
        <v>359</v>
      </c>
      <c r="H135" s="39"/>
      <c r="I135" s="45"/>
      <c r="J135" s="45"/>
    </row>
    <row r="136" spans="1:11" s="6" customFormat="1" ht="60" customHeight="1" thickBot="1">
      <c r="A136" s="44" t="s">
        <v>327</v>
      </c>
      <c r="B136" s="42"/>
      <c r="C136" s="43" t="s">
        <v>328</v>
      </c>
      <c r="D136" s="49">
        <v>100</v>
      </c>
      <c r="E136" s="31"/>
      <c r="F136" s="32">
        <f>E136*D136</f>
        <v>0</v>
      </c>
      <c r="G136" s="39" t="s">
        <v>359</v>
      </c>
      <c r="H136" s="39"/>
      <c r="I136" s="45"/>
      <c r="J136" s="45"/>
    </row>
    <row r="137" spans="1:11" s="6" customFormat="1" ht="60" customHeight="1" thickBot="1">
      <c r="A137" s="44" t="s">
        <v>329</v>
      </c>
      <c r="B137" s="42"/>
      <c r="C137" s="43" t="s">
        <v>331</v>
      </c>
      <c r="D137" s="49">
        <v>100</v>
      </c>
      <c r="E137" s="31"/>
      <c r="F137" s="32">
        <f>E137*D137</f>
        <v>0</v>
      </c>
      <c r="G137" s="39" t="s">
        <v>359</v>
      </c>
      <c r="H137" s="39"/>
      <c r="I137" s="45"/>
      <c r="J137" s="45"/>
    </row>
    <row r="138" spans="1:11" s="6" customFormat="1" ht="60" customHeight="1" thickBot="1">
      <c r="A138" s="44" t="s">
        <v>330</v>
      </c>
      <c r="B138" s="42"/>
      <c r="C138" s="43" t="s">
        <v>332</v>
      </c>
      <c r="D138" s="49">
        <v>120</v>
      </c>
      <c r="E138" s="31"/>
      <c r="F138" s="32">
        <f t="shared" ref="F138:F159" si="10">E138*D138</f>
        <v>0</v>
      </c>
      <c r="G138" s="39" t="s">
        <v>359</v>
      </c>
      <c r="H138" s="39"/>
      <c r="I138" s="45"/>
      <c r="J138" s="45"/>
    </row>
    <row r="139" spans="1:11" s="6" customFormat="1" ht="60" customHeight="1" thickBot="1">
      <c r="A139" s="44" t="s">
        <v>154</v>
      </c>
      <c r="B139" s="42"/>
      <c r="C139" s="43" t="s">
        <v>322</v>
      </c>
      <c r="D139" s="49">
        <v>160</v>
      </c>
      <c r="E139" s="31"/>
      <c r="F139" s="32">
        <f>E139*D139</f>
        <v>0</v>
      </c>
      <c r="G139" s="39" t="s">
        <v>359</v>
      </c>
      <c r="H139" s="39"/>
      <c r="J139" s="40"/>
    </row>
    <row r="140" spans="1:11" s="6" customFormat="1" ht="60" customHeight="1" thickBot="1">
      <c r="A140" s="44" t="s">
        <v>346</v>
      </c>
      <c r="B140" s="42"/>
      <c r="C140" s="43" t="s">
        <v>321</v>
      </c>
      <c r="D140" s="49">
        <v>160</v>
      </c>
      <c r="E140" s="31"/>
      <c r="F140" s="32">
        <f>E140*D140</f>
        <v>0</v>
      </c>
      <c r="G140" s="39" t="s">
        <v>359</v>
      </c>
      <c r="H140" s="39"/>
      <c r="J140" s="40"/>
    </row>
    <row r="141" spans="1:11" s="6" customFormat="1" ht="60" customHeight="1" thickBot="1">
      <c r="A141" s="44" t="s">
        <v>288</v>
      </c>
      <c r="B141" s="42"/>
      <c r="C141" s="43" t="s">
        <v>320</v>
      </c>
      <c r="D141" s="49">
        <v>210</v>
      </c>
      <c r="E141" s="31"/>
      <c r="F141" s="32">
        <f t="shared" si="10"/>
        <v>0</v>
      </c>
      <c r="G141" s="39" t="s">
        <v>359</v>
      </c>
      <c r="H141" s="39"/>
      <c r="J141" s="40"/>
    </row>
    <row r="142" spans="1:11" s="6" customFormat="1" ht="60" customHeight="1" thickBot="1">
      <c r="A142" s="44" t="s">
        <v>156</v>
      </c>
      <c r="B142" s="42"/>
      <c r="C142" s="43" t="s">
        <v>155</v>
      </c>
      <c r="D142" s="49">
        <v>190</v>
      </c>
      <c r="E142" s="31"/>
      <c r="F142" s="32">
        <f t="shared" si="10"/>
        <v>0</v>
      </c>
      <c r="G142" s="39" t="s">
        <v>359</v>
      </c>
      <c r="H142" s="45"/>
      <c r="J142" s="40"/>
    </row>
    <row r="143" spans="1:11" s="6" customFormat="1" ht="60" customHeight="1" thickBot="1">
      <c r="A143" s="44" t="s">
        <v>158</v>
      </c>
      <c r="B143" s="42"/>
      <c r="C143" s="43" t="s">
        <v>157</v>
      </c>
      <c r="D143" s="49">
        <v>200</v>
      </c>
      <c r="E143" s="31"/>
      <c r="F143" s="32">
        <f t="shared" si="10"/>
        <v>0</v>
      </c>
      <c r="G143" s="39" t="s">
        <v>367</v>
      </c>
      <c r="H143" s="39"/>
      <c r="J143" s="45"/>
    </row>
    <row r="144" spans="1:11" s="6" customFormat="1" ht="60" customHeight="1" thickBot="1">
      <c r="A144" s="44" t="s">
        <v>159</v>
      </c>
      <c r="B144" s="42"/>
      <c r="C144" s="43" t="s">
        <v>173</v>
      </c>
      <c r="D144" s="49">
        <v>240</v>
      </c>
      <c r="E144" s="31"/>
      <c r="F144" s="32">
        <f t="shared" si="10"/>
        <v>0</v>
      </c>
      <c r="G144" s="39" t="s">
        <v>359</v>
      </c>
      <c r="H144" s="39"/>
      <c r="J144" s="45"/>
    </row>
    <row r="145" spans="1:11" s="6" customFormat="1" ht="60" customHeight="1" thickBot="1">
      <c r="A145" s="44" t="s">
        <v>326</v>
      </c>
      <c r="B145" s="42"/>
      <c r="C145" s="43" t="s">
        <v>395</v>
      </c>
      <c r="D145" s="49">
        <v>200</v>
      </c>
      <c r="E145" s="31"/>
      <c r="F145" s="32">
        <f t="shared" si="10"/>
        <v>0</v>
      </c>
      <c r="G145" s="39" t="s">
        <v>359</v>
      </c>
      <c r="H145" s="39"/>
      <c r="I145" s="45"/>
      <c r="J145" s="40"/>
    </row>
    <row r="146" spans="1:11" s="6" customFormat="1" ht="60" customHeight="1" thickBot="1">
      <c r="A146" s="44" t="s">
        <v>325</v>
      </c>
      <c r="B146" s="42"/>
      <c r="C146" s="43" t="s">
        <v>393</v>
      </c>
      <c r="D146" s="49">
        <v>220</v>
      </c>
      <c r="E146" s="31"/>
      <c r="F146" s="32">
        <f>E146*D146</f>
        <v>0</v>
      </c>
      <c r="G146" s="39" t="s">
        <v>359</v>
      </c>
      <c r="H146" s="39"/>
      <c r="I146" s="45"/>
      <c r="J146" s="40"/>
    </row>
    <row r="147" spans="1:11" s="6" customFormat="1" ht="60" customHeight="1" thickBot="1">
      <c r="A147" s="44" t="s">
        <v>160</v>
      </c>
      <c r="B147" s="42"/>
      <c r="C147" s="43" t="s">
        <v>394</v>
      </c>
      <c r="D147" s="49">
        <v>270</v>
      </c>
      <c r="E147" s="31"/>
      <c r="F147" s="32">
        <f t="shared" si="10"/>
        <v>0</v>
      </c>
      <c r="G147" s="39" t="s">
        <v>359</v>
      </c>
      <c r="H147" s="39"/>
      <c r="I147" s="45"/>
      <c r="J147" s="40"/>
    </row>
    <row r="148" spans="1:11" s="6" customFormat="1" ht="60" customHeight="1" thickBot="1">
      <c r="A148" s="44" t="s">
        <v>161</v>
      </c>
      <c r="B148" s="42"/>
      <c r="C148" s="43" t="s">
        <v>396</v>
      </c>
      <c r="D148" s="49">
        <v>290</v>
      </c>
      <c r="E148" s="31"/>
      <c r="F148" s="32">
        <f>E148*D148</f>
        <v>0</v>
      </c>
      <c r="G148" s="39" t="s">
        <v>359</v>
      </c>
      <c r="H148" s="39"/>
      <c r="J148" s="40"/>
    </row>
    <row r="149" spans="1:11" s="6" customFormat="1" ht="60" customHeight="1" thickBot="1">
      <c r="A149" s="44" t="s">
        <v>353</v>
      </c>
      <c r="B149" s="42"/>
      <c r="C149" s="43" t="s">
        <v>397</v>
      </c>
      <c r="D149" s="49">
        <v>330</v>
      </c>
      <c r="E149" s="31"/>
      <c r="F149" s="32">
        <f>E149*D149</f>
        <v>0</v>
      </c>
      <c r="G149" s="39" t="s">
        <v>359</v>
      </c>
      <c r="H149" s="39"/>
      <c r="J149" s="40"/>
    </row>
    <row r="150" spans="1:11" s="6" customFormat="1" ht="60" customHeight="1" thickBot="1">
      <c r="A150" s="44" t="s">
        <v>162</v>
      </c>
      <c r="B150" s="42"/>
      <c r="C150" s="43" t="s">
        <v>398</v>
      </c>
      <c r="D150" s="49">
        <v>350</v>
      </c>
      <c r="E150" s="31"/>
      <c r="F150" s="32">
        <f t="shared" si="10"/>
        <v>0</v>
      </c>
      <c r="G150" s="39" t="s">
        <v>359</v>
      </c>
      <c r="H150" s="39"/>
      <c r="J150" s="40"/>
    </row>
    <row r="151" spans="1:11" s="6" customFormat="1" ht="60" customHeight="1" thickBot="1">
      <c r="A151" s="44" t="s">
        <v>169</v>
      </c>
      <c r="B151" s="42"/>
      <c r="C151" s="43" t="s">
        <v>399</v>
      </c>
      <c r="D151" s="49">
        <v>500</v>
      </c>
      <c r="E151" s="31"/>
      <c r="F151" s="32">
        <f>E151*D151</f>
        <v>0</v>
      </c>
      <c r="G151" s="39" t="s">
        <v>362</v>
      </c>
      <c r="H151" s="39"/>
      <c r="J151" s="40"/>
    </row>
    <row r="152" spans="1:11" s="6" customFormat="1" ht="60" customHeight="1" thickBot="1">
      <c r="A152" s="44" t="s">
        <v>164</v>
      </c>
      <c r="B152" s="42"/>
      <c r="C152" s="43" t="s">
        <v>163</v>
      </c>
      <c r="D152" s="49">
        <v>290</v>
      </c>
      <c r="E152" s="31"/>
      <c r="F152" s="32">
        <f t="shared" si="10"/>
        <v>0</v>
      </c>
      <c r="G152" s="39" t="s">
        <v>359</v>
      </c>
      <c r="H152" s="39"/>
      <c r="J152" s="45"/>
    </row>
    <row r="153" spans="1:11" s="6" customFormat="1" ht="60" customHeight="1" thickBot="1">
      <c r="A153" s="44" t="s">
        <v>166</v>
      </c>
      <c r="B153" s="42"/>
      <c r="C153" s="43" t="s">
        <v>165</v>
      </c>
      <c r="D153" s="49">
        <v>450</v>
      </c>
      <c r="E153" s="31"/>
      <c r="F153" s="32">
        <f t="shared" si="10"/>
        <v>0</v>
      </c>
      <c r="G153" s="39" t="s">
        <v>359</v>
      </c>
      <c r="H153" s="39"/>
      <c r="J153" s="40"/>
    </row>
    <row r="154" spans="1:11" s="6" customFormat="1" ht="60" customHeight="1" thickBot="1">
      <c r="A154" s="44" t="s">
        <v>167</v>
      </c>
      <c r="B154" s="42"/>
      <c r="C154" s="43" t="s">
        <v>168</v>
      </c>
      <c r="D154" s="49">
        <v>530</v>
      </c>
      <c r="E154" s="31"/>
      <c r="F154" s="32">
        <f t="shared" si="10"/>
        <v>0</v>
      </c>
      <c r="G154" s="39" t="s">
        <v>359</v>
      </c>
      <c r="H154" s="39"/>
      <c r="I154" s="45"/>
      <c r="J154" s="45"/>
      <c r="K154" s="45"/>
    </row>
    <row r="155" spans="1:11" s="6" customFormat="1" ht="60" customHeight="1" thickBot="1">
      <c r="A155" s="44" t="s">
        <v>171</v>
      </c>
      <c r="B155" s="42"/>
      <c r="C155" s="43" t="s">
        <v>170</v>
      </c>
      <c r="D155" s="49">
        <v>650</v>
      </c>
      <c r="E155" s="31"/>
      <c r="F155" s="32">
        <f t="shared" si="10"/>
        <v>0</v>
      </c>
      <c r="G155" s="39" t="s">
        <v>362</v>
      </c>
      <c r="H155" s="39"/>
      <c r="J155" s="40"/>
    </row>
    <row r="156" spans="1:11" s="6" customFormat="1" ht="60" customHeight="1" thickBot="1">
      <c r="A156" s="44" t="s">
        <v>174</v>
      </c>
      <c r="B156" s="42"/>
      <c r="C156" s="43" t="s">
        <v>172</v>
      </c>
      <c r="D156" s="49">
        <v>750</v>
      </c>
      <c r="E156" s="31"/>
      <c r="F156" s="32">
        <f t="shared" si="10"/>
        <v>0</v>
      </c>
      <c r="G156" s="39" t="s">
        <v>362</v>
      </c>
      <c r="H156" s="39"/>
      <c r="J156" s="40"/>
    </row>
    <row r="157" spans="1:11" s="6" customFormat="1" ht="60" customHeight="1" thickBot="1">
      <c r="A157" s="44"/>
      <c r="B157" s="42"/>
      <c r="C157" s="46" t="s">
        <v>175</v>
      </c>
      <c r="D157" s="30"/>
      <c r="E157" s="31"/>
      <c r="F157" s="32"/>
      <c r="G157" s="39"/>
      <c r="H157" s="39"/>
      <c r="I157" s="45"/>
      <c r="J157" s="40"/>
      <c r="K157" s="45"/>
    </row>
    <row r="158" spans="1:11" s="6" customFormat="1" ht="60" customHeight="1" thickBot="1">
      <c r="A158" s="44" t="s">
        <v>179</v>
      </c>
      <c r="B158" s="42"/>
      <c r="C158" s="43" t="s">
        <v>177</v>
      </c>
      <c r="D158" s="49">
        <v>30</v>
      </c>
      <c r="E158" s="31"/>
      <c r="F158" s="32">
        <f t="shared" si="10"/>
        <v>0</v>
      </c>
      <c r="G158" s="39" t="s">
        <v>359</v>
      </c>
      <c r="H158" s="39"/>
      <c r="J158" s="40"/>
    </row>
    <row r="159" spans="1:11" s="6" customFormat="1" ht="60" customHeight="1" thickBot="1">
      <c r="A159" s="44" t="s">
        <v>178</v>
      </c>
      <c r="B159" s="42"/>
      <c r="C159" s="43" t="s">
        <v>176</v>
      </c>
      <c r="D159" s="49">
        <v>30</v>
      </c>
      <c r="E159" s="31"/>
      <c r="F159" s="32">
        <f t="shared" si="10"/>
        <v>0</v>
      </c>
      <c r="G159" s="39" t="s">
        <v>359</v>
      </c>
      <c r="H159" s="39"/>
      <c r="J159" s="45"/>
    </row>
    <row r="160" spans="1:11" s="6" customFormat="1" ht="60" customHeight="1" thickBot="1">
      <c r="A160" s="44" t="s">
        <v>183</v>
      </c>
      <c r="B160" s="42"/>
      <c r="C160" s="43" t="s">
        <v>180</v>
      </c>
      <c r="D160" s="49">
        <v>32</v>
      </c>
      <c r="E160" s="31"/>
      <c r="F160" s="32">
        <f t="shared" ref="F160:F169" si="11">E160*D160</f>
        <v>0</v>
      </c>
      <c r="G160" s="39" t="s">
        <v>359</v>
      </c>
      <c r="H160" s="39"/>
      <c r="J160" s="40"/>
    </row>
    <row r="161" spans="1:11" s="6" customFormat="1" ht="60" customHeight="1" thickBot="1">
      <c r="A161" s="44" t="s">
        <v>184</v>
      </c>
      <c r="B161" s="42"/>
      <c r="C161" s="43" t="s">
        <v>181</v>
      </c>
      <c r="D161" s="49">
        <v>35</v>
      </c>
      <c r="E161" s="31"/>
      <c r="F161" s="32">
        <f t="shared" si="11"/>
        <v>0</v>
      </c>
      <c r="G161" s="39" t="s">
        <v>359</v>
      </c>
      <c r="H161" s="39"/>
      <c r="I161" s="45"/>
      <c r="J161" s="40"/>
    </row>
    <row r="162" spans="1:11" s="6" customFormat="1" ht="60" customHeight="1" thickBot="1">
      <c r="A162" s="44" t="s">
        <v>369</v>
      </c>
      <c r="B162" s="42"/>
      <c r="C162" s="43" t="s">
        <v>370</v>
      </c>
      <c r="D162" s="49">
        <v>35</v>
      </c>
      <c r="E162" s="31"/>
      <c r="F162" s="32">
        <f>E162*D162</f>
        <v>0</v>
      </c>
      <c r="G162" s="39" t="s">
        <v>359</v>
      </c>
      <c r="H162" s="39"/>
      <c r="I162" s="45"/>
      <c r="J162" s="40"/>
    </row>
    <row r="163" spans="1:11" s="6" customFormat="1" ht="60" customHeight="1" thickBot="1">
      <c r="A163" s="44" t="s">
        <v>185</v>
      </c>
      <c r="B163" s="42"/>
      <c r="C163" s="43" t="s">
        <v>182</v>
      </c>
      <c r="D163" s="49">
        <v>35</v>
      </c>
      <c r="E163" s="31"/>
      <c r="F163" s="32">
        <f t="shared" si="11"/>
        <v>0</v>
      </c>
      <c r="G163" s="39" t="s">
        <v>359</v>
      </c>
      <c r="H163" s="39"/>
      <c r="J163" s="40"/>
    </row>
    <row r="164" spans="1:11" s="6" customFormat="1" ht="60" customHeight="1" thickBot="1">
      <c r="A164" s="44" t="s">
        <v>187</v>
      </c>
      <c r="B164" s="42"/>
      <c r="C164" s="43" t="s">
        <v>186</v>
      </c>
      <c r="D164" s="49">
        <v>70</v>
      </c>
      <c r="E164" s="31"/>
      <c r="F164" s="32">
        <f>E164*D164</f>
        <v>0</v>
      </c>
      <c r="G164" s="39" t="s">
        <v>359</v>
      </c>
      <c r="H164" s="39"/>
      <c r="J164" s="40"/>
    </row>
    <row r="165" spans="1:11" s="6" customFormat="1" ht="60" customHeight="1" thickBot="1">
      <c r="A165" s="44" t="s">
        <v>319</v>
      </c>
      <c r="B165" s="42"/>
      <c r="C165" s="43" t="s">
        <v>318</v>
      </c>
      <c r="D165" s="49">
        <v>70</v>
      </c>
      <c r="E165" s="31"/>
      <c r="F165" s="32">
        <f t="shared" si="11"/>
        <v>0</v>
      </c>
      <c r="G165" s="39" t="s">
        <v>359</v>
      </c>
      <c r="H165" s="39"/>
      <c r="J165" s="40"/>
    </row>
    <row r="166" spans="1:11" s="6" customFormat="1" ht="60" customHeight="1" thickBot="1">
      <c r="A166" s="44" t="s">
        <v>195</v>
      </c>
      <c r="B166" s="42"/>
      <c r="C166" s="43" t="s">
        <v>188</v>
      </c>
      <c r="D166" s="49">
        <v>75</v>
      </c>
      <c r="E166" s="31"/>
      <c r="F166" s="32">
        <f t="shared" si="11"/>
        <v>0</v>
      </c>
      <c r="G166" s="39" t="s">
        <v>359</v>
      </c>
      <c r="H166" s="39"/>
      <c r="J166" s="40"/>
    </row>
    <row r="167" spans="1:11" s="6" customFormat="1" ht="60" customHeight="1" thickBot="1">
      <c r="A167" s="44" t="s">
        <v>194</v>
      </c>
      <c r="B167" s="42"/>
      <c r="C167" s="43" t="s">
        <v>189</v>
      </c>
      <c r="D167" s="49">
        <v>100</v>
      </c>
      <c r="E167" s="31"/>
      <c r="F167" s="32">
        <f t="shared" si="11"/>
        <v>0</v>
      </c>
      <c r="G167" s="39" t="s">
        <v>359</v>
      </c>
      <c r="H167" s="39"/>
      <c r="J167" s="45"/>
    </row>
    <row r="168" spans="1:11" s="6" customFormat="1" ht="60" customHeight="1" thickBot="1">
      <c r="A168" s="44" t="s">
        <v>192</v>
      </c>
      <c r="B168" s="42"/>
      <c r="C168" s="43" t="s">
        <v>190</v>
      </c>
      <c r="D168" s="49">
        <v>100</v>
      </c>
      <c r="E168" s="31"/>
      <c r="F168" s="32">
        <f t="shared" si="11"/>
        <v>0</v>
      </c>
      <c r="G168" s="39" t="s">
        <v>359</v>
      </c>
      <c r="H168" s="39"/>
      <c r="J168" s="45"/>
    </row>
    <row r="169" spans="1:11" s="6" customFormat="1" ht="60" customHeight="1" thickBot="1">
      <c r="A169" s="44" t="s">
        <v>193</v>
      </c>
      <c r="B169" s="42"/>
      <c r="C169" s="43" t="s">
        <v>191</v>
      </c>
      <c r="D169" s="49">
        <v>110</v>
      </c>
      <c r="E169" s="31"/>
      <c r="F169" s="32">
        <f t="shared" si="11"/>
        <v>0</v>
      </c>
      <c r="G169" s="39" t="s">
        <v>359</v>
      </c>
      <c r="H169" s="39"/>
      <c r="J169" s="40"/>
    </row>
    <row r="170" spans="1:11" s="6" customFormat="1" ht="60" customHeight="1" thickBot="1">
      <c r="A170" s="44" t="s">
        <v>196</v>
      </c>
      <c r="B170" s="42"/>
      <c r="C170" s="43" t="s">
        <v>385</v>
      </c>
      <c r="D170" s="49">
        <v>150</v>
      </c>
      <c r="E170" s="31"/>
      <c r="F170" s="32">
        <f>E170*D170</f>
        <v>0</v>
      </c>
      <c r="G170" s="39" t="s">
        <v>359</v>
      </c>
      <c r="H170" s="39"/>
      <c r="I170" s="45"/>
      <c r="J170" s="40"/>
    </row>
    <row r="171" spans="1:11" s="6" customFormat="1" ht="60" customHeight="1" thickBot="1">
      <c r="A171" s="44"/>
      <c r="B171" s="42"/>
      <c r="C171" s="46" t="s">
        <v>197</v>
      </c>
      <c r="D171" s="30"/>
      <c r="E171" s="31"/>
      <c r="F171" s="32"/>
      <c r="G171" s="39"/>
      <c r="H171" s="39"/>
      <c r="I171" s="45"/>
      <c r="J171" s="40"/>
      <c r="K171" s="45"/>
    </row>
    <row r="172" spans="1:11" s="6" customFormat="1" ht="60" customHeight="1" thickBot="1">
      <c r="A172" s="44" t="s">
        <v>200</v>
      </c>
      <c r="B172" s="42"/>
      <c r="C172" s="43" t="s">
        <v>198</v>
      </c>
      <c r="D172" s="49">
        <v>50</v>
      </c>
      <c r="E172" s="31"/>
      <c r="F172" s="32">
        <f t="shared" ref="F172:F183" si="12">E172*D172</f>
        <v>0</v>
      </c>
      <c r="G172" s="39" t="s">
        <v>359</v>
      </c>
      <c r="H172" s="39"/>
      <c r="J172" s="45"/>
    </row>
    <row r="173" spans="1:11" s="6" customFormat="1" ht="60" customHeight="1" thickBot="1">
      <c r="A173" s="44" t="s">
        <v>201</v>
      </c>
      <c r="B173" s="42"/>
      <c r="C173" s="43" t="s">
        <v>199</v>
      </c>
      <c r="D173" s="49">
        <v>50</v>
      </c>
      <c r="E173" s="31"/>
      <c r="F173" s="32">
        <f t="shared" si="12"/>
        <v>0</v>
      </c>
      <c r="G173" s="39" t="s">
        <v>359</v>
      </c>
      <c r="H173" s="39"/>
      <c r="J173" s="40"/>
    </row>
    <row r="174" spans="1:11" s="6" customFormat="1" ht="60" customHeight="1" thickBot="1">
      <c r="A174" s="44" t="s">
        <v>204</v>
      </c>
      <c r="B174" s="42"/>
      <c r="C174" s="43" t="s">
        <v>202</v>
      </c>
      <c r="D174" s="49">
        <v>110</v>
      </c>
      <c r="E174" s="31"/>
      <c r="F174" s="32">
        <f t="shared" si="12"/>
        <v>0</v>
      </c>
      <c r="G174" s="39" t="s">
        <v>359</v>
      </c>
      <c r="H174" s="39"/>
      <c r="J174" s="40"/>
    </row>
    <row r="175" spans="1:11" s="6" customFormat="1" ht="60" customHeight="1" thickBot="1">
      <c r="A175" s="44" t="s">
        <v>205</v>
      </c>
      <c r="B175" s="42"/>
      <c r="C175" s="43" t="s">
        <v>203</v>
      </c>
      <c r="D175" s="49">
        <v>130</v>
      </c>
      <c r="E175" s="31"/>
      <c r="F175" s="32">
        <f t="shared" si="12"/>
        <v>0</v>
      </c>
      <c r="G175" s="39" t="s">
        <v>359</v>
      </c>
      <c r="H175" s="39"/>
      <c r="J175" s="40"/>
      <c r="K175" s="45"/>
    </row>
    <row r="176" spans="1:11" s="6" customFormat="1" ht="60" customHeight="1" thickBot="1">
      <c r="A176" s="44" t="s">
        <v>373</v>
      </c>
      <c r="B176" s="42"/>
      <c r="C176" s="43" t="s">
        <v>376</v>
      </c>
      <c r="D176" s="49">
        <v>120</v>
      </c>
      <c r="E176" s="31"/>
      <c r="F176" s="32">
        <f>E176*D176</f>
        <v>0</v>
      </c>
      <c r="G176" s="39" t="s">
        <v>362</v>
      </c>
      <c r="H176" s="39"/>
      <c r="J176" s="45"/>
    </row>
    <row r="177" spans="1:11" s="6" customFormat="1" ht="60" customHeight="1" thickBot="1">
      <c r="A177" s="44" t="s">
        <v>323</v>
      </c>
      <c r="B177" s="42"/>
      <c r="C177" s="43" t="s">
        <v>324</v>
      </c>
      <c r="D177" s="49">
        <v>170</v>
      </c>
      <c r="E177" s="31"/>
      <c r="F177" s="32">
        <f t="shared" si="12"/>
        <v>0</v>
      </c>
      <c r="G177" s="39" t="s">
        <v>359</v>
      </c>
      <c r="H177" s="39"/>
      <c r="J177" s="45"/>
    </row>
    <row r="178" spans="1:11" s="6" customFormat="1" ht="60" customHeight="1" thickBot="1">
      <c r="A178" s="44" t="s">
        <v>302</v>
      </c>
      <c r="B178" s="42"/>
      <c r="C178" s="43" t="s">
        <v>303</v>
      </c>
      <c r="D178" s="49">
        <v>210</v>
      </c>
      <c r="E178" s="31"/>
      <c r="F178" s="32">
        <f>E178*D178</f>
        <v>0</v>
      </c>
      <c r="G178" s="39" t="s">
        <v>359</v>
      </c>
      <c r="H178" s="39"/>
      <c r="J178" s="45"/>
    </row>
    <row r="179" spans="1:11" s="6" customFormat="1" ht="60" customHeight="1" thickBot="1">
      <c r="A179" s="44" t="s">
        <v>207</v>
      </c>
      <c r="B179" s="42"/>
      <c r="C179" s="43" t="s">
        <v>206</v>
      </c>
      <c r="D179" s="49">
        <v>230</v>
      </c>
      <c r="E179" s="31"/>
      <c r="F179" s="32">
        <f t="shared" si="12"/>
        <v>0</v>
      </c>
      <c r="G179" s="39" t="s">
        <v>359</v>
      </c>
      <c r="H179" s="39"/>
      <c r="J179" s="45"/>
    </row>
    <row r="180" spans="1:11" s="6" customFormat="1" ht="60" customHeight="1" thickBot="1">
      <c r="A180" s="44" t="s">
        <v>209</v>
      </c>
      <c r="B180" s="42"/>
      <c r="C180" s="43" t="s">
        <v>208</v>
      </c>
      <c r="D180" s="49">
        <v>105</v>
      </c>
      <c r="E180" s="31"/>
      <c r="F180" s="32">
        <f t="shared" si="12"/>
        <v>0</v>
      </c>
      <c r="G180" s="39" t="s">
        <v>359</v>
      </c>
      <c r="H180" s="39"/>
      <c r="J180" s="40"/>
      <c r="K180" s="45"/>
    </row>
    <row r="181" spans="1:11" s="6" customFormat="1" ht="60" customHeight="1" thickBot="1">
      <c r="A181" s="44" t="s">
        <v>211</v>
      </c>
      <c r="B181" s="42"/>
      <c r="C181" s="43" t="s">
        <v>210</v>
      </c>
      <c r="D181" s="49">
        <v>600</v>
      </c>
      <c r="E181" s="31"/>
      <c r="F181" s="32">
        <f t="shared" si="12"/>
        <v>0</v>
      </c>
      <c r="G181" s="39" t="s">
        <v>362</v>
      </c>
      <c r="H181" s="39"/>
      <c r="J181" s="40"/>
    </row>
    <row r="182" spans="1:11" s="6" customFormat="1" ht="60" customHeight="1" thickBot="1">
      <c r="A182" s="44" t="s">
        <v>213</v>
      </c>
      <c r="B182" s="42"/>
      <c r="C182" s="43" t="s">
        <v>212</v>
      </c>
      <c r="D182" s="49">
        <v>600</v>
      </c>
      <c r="E182" s="31"/>
      <c r="F182" s="32">
        <f t="shared" si="12"/>
        <v>0</v>
      </c>
      <c r="G182" s="39" t="s">
        <v>359</v>
      </c>
      <c r="H182" s="39"/>
      <c r="I182" s="45"/>
      <c r="J182" s="40"/>
    </row>
    <row r="183" spans="1:11" s="6" customFormat="1" ht="60" customHeight="1" thickBot="1">
      <c r="A183" s="44" t="s">
        <v>215</v>
      </c>
      <c r="B183" s="42"/>
      <c r="C183" s="43" t="s">
        <v>214</v>
      </c>
      <c r="D183" s="49">
        <v>700</v>
      </c>
      <c r="E183" s="31"/>
      <c r="F183" s="32">
        <f t="shared" si="12"/>
        <v>0</v>
      </c>
      <c r="G183" s="39" t="s">
        <v>359</v>
      </c>
      <c r="H183" s="39"/>
      <c r="J183" s="45"/>
    </row>
    <row r="184" spans="1:11" s="6" customFormat="1" ht="60" customHeight="1" thickBot="1">
      <c r="A184" s="44"/>
      <c r="B184" s="42"/>
      <c r="C184" s="46" t="s">
        <v>216</v>
      </c>
      <c r="D184" s="30"/>
      <c r="E184" s="31"/>
      <c r="F184" s="32"/>
      <c r="G184" s="39"/>
      <c r="H184" s="45"/>
      <c r="I184" s="45"/>
      <c r="J184" s="40"/>
      <c r="K184" s="45"/>
    </row>
    <row r="185" spans="1:11" s="6" customFormat="1" ht="60" customHeight="1" thickBot="1">
      <c r="A185" s="44" t="s">
        <v>220</v>
      </c>
      <c r="B185" s="42"/>
      <c r="C185" s="43" t="s">
        <v>217</v>
      </c>
      <c r="D185" s="49">
        <v>30</v>
      </c>
      <c r="E185" s="31"/>
      <c r="F185" s="32">
        <f t="shared" ref="F185:F200" si="13">E185*D185</f>
        <v>0</v>
      </c>
      <c r="G185" s="39" t="s">
        <v>359</v>
      </c>
      <c r="H185" s="39"/>
      <c r="J185" s="40"/>
    </row>
    <row r="186" spans="1:11" s="6" customFormat="1" ht="60" customHeight="1" thickBot="1">
      <c r="A186" s="44" t="s">
        <v>282</v>
      </c>
      <c r="B186" s="42"/>
      <c r="C186" s="43" t="s">
        <v>340</v>
      </c>
      <c r="D186" s="49">
        <v>35</v>
      </c>
      <c r="E186" s="31"/>
      <c r="F186" s="32">
        <f>E186*D186</f>
        <v>0</v>
      </c>
      <c r="G186" s="39" t="s">
        <v>359</v>
      </c>
      <c r="H186" s="39"/>
      <c r="I186" s="45"/>
      <c r="J186" s="40"/>
    </row>
    <row r="187" spans="1:11" s="6" customFormat="1" ht="60" customHeight="1" thickBot="1">
      <c r="A187" s="44" t="s">
        <v>222</v>
      </c>
      <c r="B187" s="42"/>
      <c r="C187" s="43" t="s">
        <v>221</v>
      </c>
      <c r="D187" s="49">
        <v>40</v>
      </c>
      <c r="E187" s="31"/>
      <c r="F187" s="32">
        <f t="shared" si="13"/>
        <v>0</v>
      </c>
      <c r="G187" s="39" t="s">
        <v>359</v>
      </c>
      <c r="H187" s="39"/>
      <c r="I187" s="45"/>
      <c r="J187" s="40"/>
    </row>
    <row r="188" spans="1:11" s="6" customFormat="1" ht="60" customHeight="1" thickBot="1">
      <c r="A188" s="44" t="s">
        <v>224</v>
      </c>
      <c r="B188" s="42"/>
      <c r="C188" s="43" t="s">
        <v>223</v>
      </c>
      <c r="D188" s="49">
        <v>120</v>
      </c>
      <c r="E188" s="31"/>
      <c r="F188" s="32">
        <f>E188*D188</f>
        <v>0</v>
      </c>
      <c r="G188" s="39" t="s">
        <v>362</v>
      </c>
      <c r="H188" s="45"/>
      <c r="I188" s="45"/>
      <c r="J188" s="40"/>
    </row>
    <row r="189" spans="1:11" s="6" customFormat="1" ht="60" customHeight="1" thickBot="1">
      <c r="A189" s="44" t="s">
        <v>225</v>
      </c>
      <c r="B189" s="42"/>
      <c r="C189" s="43" t="s">
        <v>226</v>
      </c>
      <c r="D189" s="49">
        <v>140</v>
      </c>
      <c r="E189" s="31"/>
      <c r="F189" s="32">
        <f>E189*D189</f>
        <v>0</v>
      </c>
      <c r="G189" s="39" t="s">
        <v>362</v>
      </c>
      <c r="H189" s="39"/>
      <c r="J189" s="40"/>
    </row>
    <row r="190" spans="1:11" s="6" customFormat="1" ht="60" customHeight="1" thickBot="1">
      <c r="A190" s="44" t="s">
        <v>229</v>
      </c>
      <c r="B190" s="42"/>
      <c r="C190" s="43" t="s">
        <v>227</v>
      </c>
      <c r="D190" s="49">
        <v>110</v>
      </c>
      <c r="E190" s="31"/>
      <c r="F190" s="32">
        <f t="shared" si="13"/>
        <v>0</v>
      </c>
      <c r="G190" s="39" t="s">
        <v>359</v>
      </c>
      <c r="H190" s="45"/>
      <c r="J190" s="40"/>
    </row>
    <row r="191" spans="1:11" s="6" customFormat="1" ht="60" customHeight="1" thickBot="1">
      <c r="A191" s="44" t="s">
        <v>230</v>
      </c>
      <c r="B191" s="42"/>
      <c r="C191" s="43" t="s">
        <v>228</v>
      </c>
      <c r="D191" s="49">
        <v>130</v>
      </c>
      <c r="E191" s="31"/>
      <c r="F191" s="32">
        <f t="shared" si="13"/>
        <v>0</v>
      </c>
      <c r="G191" s="39" t="s">
        <v>359</v>
      </c>
      <c r="H191" s="39"/>
      <c r="J191" s="40"/>
    </row>
    <row r="192" spans="1:11" s="6" customFormat="1" ht="60" customHeight="1" thickBot="1">
      <c r="A192" s="44" t="s">
        <v>218</v>
      </c>
      <c r="B192" s="42"/>
      <c r="C192" s="43" t="s">
        <v>219</v>
      </c>
      <c r="D192" s="49">
        <v>30</v>
      </c>
      <c r="E192" s="31"/>
      <c r="F192" s="32">
        <f>E192*D192</f>
        <v>0</v>
      </c>
      <c r="G192" s="39" t="s">
        <v>359</v>
      </c>
      <c r="H192" s="39"/>
      <c r="J192" s="40"/>
    </row>
    <row r="193" spans="1:11" s="6" customFormat="1" ht="60" customHeight="1" thickBot="1">
      <c r="A193" s="44" t="s">
        <v>234</v>
      </c>
      <c r="B193" s="42"/>
      <c r="C193" s="43" t="s">
        <v>231</v>
      </c>
      <c r="D193" s="49">
        <v>40</v>
      </c>
      <c r="E193" s="31"/>
      <c r="F193" s="32">
        <f>E193*D193</f>
        <v>0</v>
      </c>
      <c r="G193" s="39" t="s">
        <v>359</v>
      </c>
      <c r="H193" s="39"/>
      <c r="J193" s="40"/>
    </row>
    <row r="194" spans="1:11" s="6" customFormat="1" ht="60" customHeight="1" thickBot="1">
      <c r="A194" s="44" t="s">
        <v>235</v>
      </c>
      <c r="B194" s="42"/>
      <c r="C194" s="43" t="s">
        <v>232</v>
      </c>
      <c r="D194" s="49">
        <v>50</v>
      </c>
      <c r="E194" s="31"/>
      <c r="F194" s="32">
        <f>E194*D194</f>
        <v>0</v>
      </c>
      <c r="G194" s="39" t="s">
        <v>359</v>
      </c>
      <c r="H194" s="45"/>
      <c r="J194" s="40"/>
    </row>
    <row r="195" spans="1:11" s="6" customFormat="1" ht="60" customHeight="1" thickBot="1">
      <c r="A195" s="44" t="s">
        <v>236</v>
      </c>
      <c r="B195" s="42"/>
      <c r="C195" s="43" t="s">
        <v>233</v>
      </c>
      <c r="D195" s="49">
        <v>60</v>
      </c>
      <c r="E195" s="31"/>
      <c r="F195" s="32">
        <f>E195*D195</f>
        <v>0</v>
      </c>
      <c r="G195" s="39" t="s">
        <v>359</v>
      </c>
      <c r="H195" s="39"/>
      <c r="J195" s="45"/>
    </row>
    <row r="196" spans="1:11" s="6" customFormat="1" ht="60" customHeight="1" thickBot="1">
      <c r="A196" s="44" t="s">
        <v>240</v>
      </c>
      <c r="B196" s="42"/>
      <c r="C196" s="43" t="s">
        <v>237</v>
      </c>
      <c r="D196" s="49">
        <v>120</v>
      </c>
      <c r="E196" s="31"/>
      <c r="F196" s="32">
        <f t="shared" si="13"/>
        <v>0</v>
      </c>
      <c r="G196" s="39" t="s">
        <v>359</v>
      </c>
      <c r="H196" s="39"/>
      <c r="J196" s="40"/>
    </row>
    <row r="197" spans="1:11" s="6" customFormat="1" ht="60" customHeight="1" thickBot="1">
      <c r="A197" s="44" t="s">
        <v>241</v>
      </c>
      <c r="B197" s="42"/>
      <c r="C197" s="43" t="s">
        <v>238</v>
      </c>
      <c r="D197" s="49">
        <v>130</v>
      </c>
      <c r="E197" s="31"/>
      <c r="F197" s="32">
        <f t="shared" si="13"/>
        <v>0</v>
      </c>
      <c r="G197" s="39" t="s">
        <v>359</v>
      </c>
      <c r="H197" s="39"/>
      <c r="J197" s="40"/>
    </row>
    <row r="198" spans="1:11" s="6" customFormat="1" ht="60" customHeight="1" thickBot="1">
      <c r="A198" s="44" t="s">
        <v>242</v>
      </c>
      <c r="B198" s="42"/>
      <c r="C198" s="43" t="s">
        <v>239</v>
      </c>
      <c r="D198" s="49">
        <v>140</v>
      </c>
      <c r="E198" s="31"/>
      <c r="F198" s="32">
        <f t="shared" si="13"/>
        <v>0</v>
      </c>
      <c r="G198" s="39" t="s">
        <v>359</v>
      </c>
      <c r="H198" s="39"/>
      <c r="J198" s="40"/>
    </row>
    <row r="199" spans="1:11" s="6" customFormat="1" ht="60" customHeight="1" thickBot="1">
      <c r="A199" s="44" t="s">
        <v>354</v>
      </c>
      <c r="B199" s="42"/>
      <c r="C199" s="43" t="s">
        <v>355</v>
      </c>
      <c r="D199" s="49">
        <v>170</v>
      </c>
      <c r="E199" s="31"/>
      <c r="F199" s="32">
        <f>E199*D199</f>
        <v>0</v>
      </c>
      <c r="G199" s="39" t="s">
        <v>359</v>
      </c>
      <c r="H199" s="39"/>
      <c r="J199" s="45"/>
    </row>
    <row r="200" spans="1:11" s="6" customFormat="1" ht="60" customHeight="1" thickBot="1">
      <c r="A200" s="44" t="s">
        <v>244</v>
      </c>
      <c r="B200" s="42"/>
      <c r="C200" s="43" t="s">
        <v>243</v>
      </c>
      <c r="D200" s="49">
        <v>180</v>
      </c>
      <c r="E200" s="31"/>
      <c r="F200" s="32">
        <f t="shared" si="13"/>
        <v>0</v>
      </c>
      <c r="G200" s="39" t="s">
        <v>359</v>
      </c>
      <c r="H200" s="39"/>
      <c r="J200" s="45"/>
    </row>
    <row r="201" spans="1:11" s="6" customFormat="1" ht="60" customHeight="1" thickBot="1">
      <c r="A201" s="44" t="s">
        <v>246</v>
      </c>
      <c r="B201" s="42"/>
      <c r="C201" s="43" t="s">
        <v>245</v>
      </c>
      <c r="D201" s="49">
        <v>180</v>
      </c>
      <c r="E201" s="31"/>
      <c r="F201" s="32">
        <f>E201*D201</f>
        <v>0</v>
      </c>
      <c r="G201" s="39" t="s">
        <v>359</v>
      </c>
      <c r="H201" s="39"/>
      <c r="I201" s="45"/>
      <c r="J201" s="45"/>
    </row>
    <row r="202" spans="1:11" s="6" customFormat="1" ht="60" customHeight="1" thickBot="1">
      <c r="A202" s="44" t="s">
        <v>248</v>
      </c>
      <c r="B202" s="42"/>
      <c r="C202" s="43" t="s">
        <v>247</v>
      </c>
      <c r="D202" s="49">
        <v>80</v>
      </c>
      <c r="E202" s="31"/>
      <c r="F202" s="32">
        <f>E202*D202</f>
        <v>0</v>
      </c>
      <c r="G202" s="39" t="s">
        <v>359</v>
      </c>
      <c r="H202" s="39"/>
      <c r="J202" s="45"/>
    </row>
    <row r="203" spans="1:11" s="6" customFormat="1" ht="60" customHeight="1" thickBot="1">
      <c r="A203" s="44"/>
      <c r="B203" s="42"/>
      <c r="C203" s="46" t="s">
        <v>249</v>
      </c>
      <c r="D203" s="30"/>
      <c r="E203" s="31"/>
      <c r="F203" s="32"/>
      <c r="G203" s="39"/>
      <c r="H203" s="45"/>
      <c r="I203" s="45"/>
      <c r="J203" s="40"/>
      <c r="K203" s="45"/>
    </row>
    <row r="204" spans="1:11" s="6" customFormat="1" ht="60" customHeight="1" thickBot="1">
      <c r="A204" s="44" t="s">
        <v>253</v>
      </c>
      <c r="B204" s="42"/>
      <c r="C204" s="43" t="s">
        <v>250</v>
      </c>
      <c r="D204" s="49">
        <v>400</v>
      </c>
      <c r="E204" s="31"/>
      <c r="F204" s="32">
        <f>E204*D204</f>
        <v>0</v>
      </c>
      <c r="G204" s="39" t="s">
        <v>359</v>
      </c>
      <c r="H204" s="39"/>
      <c r="J204" s="40"/>
    </row>
    <row r="205" spans="1:11" s="6" customFormat="1" ht="60" customHeight="1" thickBot="1">
      <c r="A205" s="44" t="s">
        <v>371</v>
      </c>
      <c r="B205" s="42"/>
      <c r="C205" s="43" t="s">
        <v>372</v>
      </c>
      <c r="D205" s="49">
        <v>450</v>
      </c>
      <c r="E205" s="31"/>
      <c r="F205" s="32">
        <f>E205*D205</f>
        <v>0</v>
      </c>
      <c r="G205" s="39" t="s">
        <v>359</v>
      </c>
      <c r="H205" s="39"/>
      <c r="J205" s="40"/>
    </row>
    <row r="206" spans="1:11" s="6" customFormat="1" ht="60" customHeight="1" thickBot="1">
      <c r="A206" s="44" t="s">
        <v>254</v>
      </c>
      <c r="B206" s="42"/>
      <c r="C206" s="43" t="s">
        <v>251</v>
      </c>
      <c r="D206" s="49">
        <v>500</v>
      </c>
      <c r="E206" s="31"/>
      <c r="F206" s="32">
        <f>E206*D206</f>
        <v>0</v>
      </c>
      <c r="G206" s="39" t="s">
        <v>359</v>
      </c>
      <c r="H206" s="39"/>
      <c r="J206" s="40"/>
    </row>
    <row r="207" spans="1:11" s="6" customFormat="1" ht="60" customHeight="1" thickBot="1">
      <c r="A207" s="44" t="s">
        <v>276</v>
      </c>
      <c r="B207" s="42"/>
      <c r="C207" s="43" t="s">
        <v>275</v>
      </c>
      <c r="D207" s="49">
        <v>350</v>
      </c>
      <c r="E207" s="31"/>
      <c r="F207" s="32">
        <f>E207*D207</f>
        <v>0</v>
      </c>
      <c r="G207" s="39" t="s">
        <v>359</v>
      </c>
      <c r="H207" s="39"/>
      <c r="J207" s="40"/>
    </row>
    <row r="208" spans="1:11" s="6" customFormat="1" ht="60" customHeight="1" thickBot="1">
      <c r="A208" s="44" t="s">
        <v>255</v>
      </c>
      <c r="B208" s="42"/>
      <c r="C208" s="43" t="s">
        <v>252</v>
      </c>
      <c r="D208" s="49">
        <v>500</v>
      </c>
      <c r="E208" s="31"/>
      <c r="F208" s="32">
        <f>E208*D208</f>
        <v>0</v>
      </c>
      <c r="G208" s="39" t="s">
        <v>359</v>
      </c>
      <c r="H208" s="39"/>
      <c r="J208" s="40"/>
    </row>
    <row r="209" spans="1:11" s="6" customFormat="1" ht="60" customHeight="1" thickBot="1">
      <c r="A209" s="44"/>
      <c r="B209" s="42"/>
      <c r="C209" s="46" t="s">
        <v>256</v>
      </c>
      <c r="D209" s="30"/>
      <c r="E209" s="31"/>
      <c r="F209" s="32"/>
      <c r="G209" s="39"/>
      <c r="H209" s="39"/>
      <c r="I209" s="45"/>
      <c r="J209" s="40"/>
      <c r="K209" s="45"/>
    </row>
    <row r="210" spans="1:11" s="6" customFormat="1" ht="60" customHeight="1" thickBot="1">
      <c r="A210" s="44" t="s">
        <v>261</v>
      </c>
      <c r="B210" s="42"/>
      <c r="C210" s="43" t="s">
        <v>257</v>
      </c>
      <c r="D210" s="49">
        <v>250</v>
      </c>
      <c r="E210" s="31"/>
      <c r="F210" s="32">
        <f>E210*D210</f>
        <v>0</v>
      </c>
      <c r="G210" s="39" t="s">
        <v>359</v>
      </c>
      <c r="H210" s="39"/>
      <c r="I210" s="45"/>
      <c r="J210" s="40"/>
    </row>
    <row r="211" spans="1:11" s="6" customFormat="1" ht="60" customHeight="1" thickBot="1">
      <c r="A211" s="44" t="s">
        <v>262</v>
      </c>
      <c r="B211" s="42"/>
      <c r="C211" s="43" t="s">
        <v>258</v>
      </c>
      <c r="D211" s="49">
        <v>350</v>
      </c>
      <c r="E211" s="31"/>
      <c r="F211" s="32">
        <f>E211*D211</f>
        <v>0</v>
      </c>
      <c r="G211" s="39" t="s">
        <v>359</v>
      </c>
      <c r="H211" s="39"/>
      <c r="J211" s="40"/>
    </row>
    <row r="212" spans="1:11" s="6" customFormat="1" ht="60" customHeight="1" thickBot="1">
      <c r="A212" s="44" t="s">
        <v>260</v>
      </c>
      <c r="B212" s="42"/>
      <c r="C212" s="43" t="s">
        <v>259</v>
      </c>
      <c r="D212" s="49">
        <v>350</v>
      </c>
      <c r="E212" s="31"/>
      <c r="F212" s="32">
        <f>E212*D212</f>
        <v>0</v>
      </c>
      <c r="G212" s="39" t="s">
        <v>359</v>
      </c>
      <c r="H212" s="39"/>
      <c r="J212" s="40"/>
    </row>
    <row r="213" spans="1:11" s="57" customFormat="1" ht="60" customHeight="1" thickBot="1">
      <c r="A213" s="53"/>
      <c r="B213" s="54"/>
      <c r="C213" s="55"/>
      <c r="D213" s="30" t="s">
        <v>6</v>
      </c>
      <c r="E213" s="63">
        <f>SUM(F24:F212)</f>
        <v>0</v>
      </c>
      <c r="F213" s="63"/>
      <c r="G213" s="56"/>
      <c r="H213" s="56"/>
    </row>
    <row r="214" spans="1:11" s="57" customFormat="1">
      <c r="A214" s="53"/>
      <c r="B214" s="54"/>
      <c r="C214" s="55"/>
      <c r="D214" s="58"/>
      <c r="E214" s="59"/>
      <c r="F214" s="60"/>
      <c r="G214" s="56"/>
      <c r="H214" s="56"/>
    </row>
    <row r="215" spans="1:11" s="57" customFormat="1">
      <c r="A215" s="53"/>
      <c r="B215" s="54"/>
      <c r="C215" s="55"/>
      <c r="D215" s="58"/>
      <c r="E215" s="59"/>
      <c r="F215" s="60"/>
      <c r="G215" s="56"/>
      <c r="H215" s="56"/>
    </row>
    <row r="216" spans="1:11" s="57" customFormat="1">
      <c r="A216" s="53"/>
      <c r="B216" s="54"/>
      <c r="C216" s="55"/>
      <c r="D216" s="58"/>
      <c r="E216" s="59"/>
      <c r="F216" s="60"/>
      <c r="G216" s="56"/>
      <c r="H216" s="56"/>
    </row>
    <row r="217" spans="1:11" s="57" customFormat="1">
      <c r="A217" s="53"/>
      <c r="B217" s="54"/>
      <c r="C217" s="55"/>
      <c r="D217" s="58"/>
      <c r="E217" s="59"/>
      <c r="F217" s="60"/>
      <c r="G217" s="56"/>
      <c r="H217" s="56"/>
    </row>
    <row r="218" spans="1:11" s="57" customFormat="1">
      <c r="A218" s="53"/>
      <c r="B218" s="54"/>
      <c r="C218" s="55"/>
      <c r="D218" s="58"/>
      <c r="E218" s="59"/>
      <c r="F218" s="60"/>
      <c r="G218" s="56"/>
      <c r="H218" s="56"/>
    </row>
    <row r="219" spans="1:11" s="57" customFormat="1">
      <c r="A219" s="53"/>
      <c r="B219" s="54"/>
      <c r="C219" s="55"/>
      <c r="D219" s="58"/>
      <c r="E219" s="59"/>
      <c r="F219" s="60"/>
      <c r="G219" s="56"/>
      <c r="H219" s="56"/>
    </row>
    <row r="220" spans="1:11" s="57" customFormat="1">
      <c r="A220" s="53"/>
      <c r="B220" s="54"/>
      <c r="C220" s="55"/>
      <c r="D220" s="58"/>
      <c r="E220" s="59"/>
      <c r="F220" s="60"/>
      <c r="G220" s="56"/>
      <c r="H220" s="56"/>
    </row>
    <row r="221" spans="1:11" s="57" customFormat="1">
      <c r="A221" s="53"/>
      <c r="B221" s="54"/>
      <c r="C221" s="55"/>
      <c r="D221" s="58"/>
      <c r="E221" s="59"/>
      <c r="F221" s="60"/>
      <c r="G221" s="56"/>
      <c r="H221" s="56"/>
    </row>
    <row r="222" spans="1:11" s="57" customFormat="1">
      <c r="A222" s="53"/>
      <c r="B222" s="54"/>
      <c r="C222" s="55"/>
      <c r="D222" s="58"/>
      <c r="E222" s="59"/>
      <c r="F222" s="60"/>
      <c r="G222" s="56"/>
      <c r="H222" s="56"/>
    </row>
    <row r="223" spans="1:11" s="57" customFormat="1">
      <c r="A223" s="53"/>
      <c r="B223" s="54"/>
      <c r="C223" s="55"/>
      <c r="D223" s="58"/>
      <c r="E223" s="59"/>
      <c r="F223" s="60"/>
      <c r="G223" s="56"/>
      <c r="H223" s="56"/>
    </row>
    <row r="224" spans="1:11" s="57" customFormat="1">
      <c r="A224" s="53"/>
      <c r="B224" s="54"/>
      <c r="C224" s="55"/>
      <c r="D224" s="58"/>
      <c r="E224" s="59"/>
      <c r="F224" s="60"/>
      <c r="G224" s="56"/>
      <c r="H224" s="56"/>
    </row>
    <row r="225" spans="1:8" s="57" customFormat="1">
      <c r="A225" s="53"/>
      <c r="B225" s="54"/>
      <c r="C225" s="55"/>
      <c r="D225" s="58"/>
      <c r="E225" s="59"/>
      <c r="F225" s="60"/>
      <c r="G225" s="56"/>
      <c r="H225" s="56"/>
    </row>
    <row r="226" spans="1:8" s="57" customFormat="1">
      <c r="A226" s="53"/>
      <c r="B226" s="54"/>
      <c r="C226" s="55"/>
      <c r="D226" s="58"/>
      <c r="E226" s="59"/>
      <c r="F226" s="60"/>
      <c r="G226" s="56"/>
      <c r="H226" s="56"/>
    </row>
    <row r="227" spans="1:8" s="57" customFormat="1">
      <c r="A227" s="53"/>
      <c r="B227" s="54"/>
      <c r="C227" s="55"/>
      <c r="D227" s="58"/>
      <c r="E227" s="59"/>
      <c r="F227" s="60"/>
      <c r="G227" s="56"/>
      <c r="H227" s="56"/>
    </row>
    <row r="228" spans="1:8" s="57" customFormat="1">
      <c r="A228" s="53"/>
      <c r="B228" s="54"/>
      <c r="C228" s="55"/>
      <c r="D228" s="58"/>
      <c r="E228" s="59"/>
      <c r="F228" s="60"/>
      <c r="G228" s="56"/>
      <c r="H228" s="56"/>
    </row>
    <row r="229" spans="1:8" s="57" customFormat="1">
      <c r="A229" s="53"/>
      <c r="B229" s="54"/>
      <c r="C229" s="55"/>
      <c r="D229" s="58"/>
      <c r="E229" s="59"/>
      <c r="F229" s="60"/>
      <c r="G229" s="56"/>
      <c r="H229" s="56"/>
    </row>
    <row r="230" spans="1:8" s="57" customFormat="1">
      <c r="A230" s="53"/>
      <c r="B230" s="54"/>
      <c r="C230" s="55"/>
      <c r="D230" s="58"/>
      <c r="E230" s="59"/>
      <c r="F230" s="60"/>
      <c r="G230" s="56"/>
      <c r="H230" s="56"/>
    </row>
    <row r="231" spans="1:8" s="57" customFormat="1">
      <c r="A231" s="53"/>
      <c r="B231" s="54"/>
      <c r="C231" s="55"/>
      <c r="D231" s="58"/>
      <c r="E231" s="59"/>
      <c r="F231" s="60"/>
      <c r="G231" s="56"/>
      <c r="H231" s="56"/>
    </row>
    <row r="232" spans="1:8" s="57" customFormat="1">
      <c r="A232" s="53"/>
      <c r="B232" s="54"/>
      <c r="C232" s="55"/>
      <c r="D232" s="58"/>
      <c r="E232" s="59"/>
      <c r="F232" s="60"/>
      <c r="G232" s="56"/>
      <c r="H232" s="56"/>
    </row>
    <row r="233" spans="1:8" s="57" customFormat="1">
      <c r="A233" s="53"/>
      <c r="B233" s="54"/>
      <c r="C233" s="55"/>
      <c r="D233" s="58"/>
      <c r="E233" s="59"/>
      <c r="F233" s="60"/>
      <c r="G233" s="56"/>
      <c r="H233" s="56"/>
    </row>
    <row r="234" spans="1:8" s="57" customFormat="1">
      <c r="A234" s="53"/>
      <c r="B234" s="54"/>
      <c r="C234" s="55"/>
      <c r="D234" s="58"/>
      <c r="E234" s="59"/>
      <c r="F234" s="60"/>
      <c r="G234" s="56"/>
      <c r="H234" s="56"/>
    </row>
    <row r="235" spans="1:8" s="57" customFormat="1">
      <c r="A235" s="53"/>
      <c r="B235" s="54"/>
      <c r="C235" s="55"/>
      <c r="D235" s="58"/>
      <c r="E235" s="59"/>
      <c r="F235" s="60"/>
      <c r="G235" s="56"/>
      <c r="H235" s="56"/>
    </row>
    <row r="236" spans="1:8" s="57" customFormat="1">
      <c r="A236" s="53"/>
      <c r="B236" s="54"/>
      <c r="C236" s="55"/>
      <c r="D236" s="58"/>
      <c r="E236" s="59"/>
      <c r="F236" s="60"/>
      <c r="G236" s="56"/>
      <c r="H236" s="56"/>
    </row>
    <row r="237" spans="1:8" s="57" customFormat="1">
      <c r="A237" s="53"/>
      <c r="B237" s="54"/>
      <c r="C237" s="55"/>
      <c r="D237" s="58"/>
      <c r="E237" s="59"/>
      <c r="F237" s="60"/>
      <c r="G237" s="56"/>
      <c r="H237" s="56"/>
    </row>
    <row r="238" spans="1:8" s="57" customFormat="1">
      <c r="A238" s="53"/>
      <c r="B238" s="54"/>
      <c r="C238" s="55"/>
      <c r="D238" s="58"/>
      <c r="E238" s="59"/>
      <c r="F238" s="60"/>
      <c r="G238" s="56"/>
      <c r="H238" s="56"/>
    </row>
    <row r="239" spans="1:8" s="57" customFormat="1">
      <c r="A239" s="53"/>
      <c r="B239" s="54"/>
      <c r="C239" s="55"/>
      <c r="D239" s="58"/>
      <c r="E239" s="59"/>
      <c r="F239" s="60"/>
      <c r="G239" s="56"/>
      <c r="H239" s="56"/>
    </row>
    <row r="240" spans="1:8" s="57" customFormat="1">
      <c r="A240" s="53"/>
      <c r="B240" s="54"/>
      <c r="C240" s="55"/>
      <c r="D240" s="58"/>
      <c r="E240" s="59"/>
      <c r="F240" s="60"/>
      <c r="G240" s="56"/>
      <c r="H240" s="56"/>
    </row>
    <row r="241" spans="1:8" s="57" customFormat="1">
      <c r="A241" s="53"/>
      <c r="B241" s="54"/>
      <c r="C241" s="55"/>
      <c r="D241" s="58"/>
      <c r="E241" s="59"/>
      <c r="F241" s="60"/>
      <c r="G241" s="56"/>
      <c r="H241" s="56"/>
    </row>
    <row r="242" spans="1:8" s="57" customFormat="1">
      <c r="A242" s="53"/>
      <c r="B242" s="54"/>
      <c r="C242" s="55"/>
      <c r="D242" s="58"/>
      <c r="E242" s="59"/>
      <c r="F242" s="60"/>
      <c r="G242" s="56"/>
      <c r="H242" s="56"/>
    </row>
    <row r="243" spans="1:8" s="57" customFormat="1">
      <c r="A243" s="53"/>
      <c r="B243" s="54"/>
      <c r="C243" s="55"/>
      <c r="D243" s="58"/>
      <c r="E243" s="59"/>
      <c r="F243" s="60"/>
      <c r="G243" s="56"/>
      <c r="H243" s="56"/>
    </row>
    <row r="244" spans="1:8" s="57" customFormat="1">
      <c r="A244" s="53"/>
      <c r="B244" s="54"/>
      <c r="C244" s="55"/>
      <c r="D244" s="58"/>
      <c r="E244" s="59"/>
      <c r="F244" s="60"/>
      <c r="G244" s="56"/>
      <c r="H244" s="56"/>
    </row>
    <row r="245" spans="1:8" s="57" customFormat="1">
      <c r="A245" s="53"/>
      <c r="B245" s="54"/>
      <c r="C245" s="55"/>
      <c r="D245" s="58"/>
      <c r="E245" s="59"/>
      <c r="F245" s="60"/>
      <c r="G245" s="56"/>
      <c r="H245" s="56"/>
    </row>
    <row r="246" spans="1:8" s="57" customFormat="1">
      <c r="A246" s="53"/>
      <c r="B246" s="54"/>
      <c r="C246" s="55"/>
      <c r="D246" s="58"/>
      <c r="E246" s="59"/>
      <c r="F246" s="60"/>
      <c r="G246" s="56"/>
      <c r="H246" s="56"/>
    </row>
    <row r="247" spans="1:8" s="57" customFormat="1">
      <c r="A247" s="53"/>
      <c r="B247" s="54"/>
      <c r="C247" s="55"/>
      <c r="D247" s="58"/>
      <c r="E247" s="59"/>
      <c r="F247" s="60"/>
      <c r="G247" s="56"/>
      <c r="H247" s="56"/>
    </row>
    <row r="248" spans="1:8" s="57" customFormat="1">
      <c r="A248" s="53"/>
      <c r="B248" s="54"/>
      <c r="C248" s="55"/>
      <c r="D248" s="58"/>
      <c r="E248" s="59"/>
      <c r="F248" s="60"/>
      <c r="G248" s="56"/>
      <c r="H248" s="56"/>
    </row>
    <row r="249" spans="1:8" s="57" customFormat="1">
      <c r="A249" s="53"/>
      <c r="B249" s="54"/>
      <c r="C249" s="55"/>
      <c r="D249" s="58"/>
      <c r="E249" s="59"/>
      <c r="F249" s="60"/>
      <c r="G249" s="56"/>
      <c r="H249" s="56"/>
    </row>
    <row r="250" spans="1:8" s="57" customFormat="1">
      <c r="A250" s="53"/>
      <c r="B250" s="54"/>
      <c r="C250" s="55"/>
      <c r="D250" s="58"/>
      <c r="E250" s="59"/>
      <c r="F250" s="60"/>
      <c r="G250" s="56"/>
      <c r="H250" s="56"/>
    </row>
    <row r="251" spans="1:8" s="57" customFormat="1">
      <c r="A251" s="53"/>
      <c r="B251" s="54"/>
      <c r="C251" s="55"/>
      <c r="D251" s="58"/>
      <c r="E251" s="59"/>
      <c r="F251" s="60"/>
      <c r="G251" s="56"/>
      <c r="H251" s="56"/>
    </row>
    <row r="252" spans="1:8" s="57" customFormat="1">
      <c r="A252" s="53"/>
      <c r="B252" s="54"/>
      <c r="C252" s="55"/>
      <c r="D252" s="58"/>
      <c r="E252" s="59"/>
      <c r="F252" s="60"/>
      <c r="G252" s="56"/>
      <c r="H252" s="56"/>
    </row>
    <row r="253" spans="1:8" s="57" customFormat="1">
      <c r="A253" s="53"/>
      <c r="B253" s="54"/>
      <c r="C253" s="55"/>
      <c r="D253" s="58"/>
      <c r="E253" s="59"/>
      <c r="F253" s="60"/>
      <c r="G253" s="56"/>
      <c r="H253" s="56"/>
    </row>
    <row r="254" spans="1:8" s="57" customFormat="1">
      <c r="A254" s="53"/>
      <c r="B254" s="54"/>
      <c r="C254" s="55"/>
      <c r="D254" s="58"/>
      <c r="E254" s="59"/>
      <c r="F254" s="60"/>
      <c r="G254" s="56"/>
      <c r="H254" s="56"/>
    </row>
    <row r="255" spans="1:8" s="57" customFormat="1">
      <c r="A255" s="53"/>
      <c r="B255" s="54"/>
      <c r="C255" s="55"/>
      <c r="D255" s="58"/>
      <c r="E255" s="59"/>
      <c r="F255" s="60"/>
      <c r="G255" s="56"/>
      <c r="H255" s="56"/>
    </row>
    <row r="256" spans="1:8" s="57" customFormat="1">
      <c r="A256" s="53"/>
      <c r="B256" s="54"/>
      <c r="C256" s="55"/>
      <c r="D256" s="58"/>
      <c r="E256" s="59"/>
      <c r="F256" s="60"/>
      <c r="G256" s="56"/>
      <c r="H256" s="56"/>
    </row>
    <row r="257" spans="1:8" s="57" customFormat="1">
      <c r="A257" s="53"/>
      <c r="B257" s="54"/>
      <c r="C257" s="55"/>
      <c r="D257" s="58"/>
      <c r="E257" s="59"/>
      <c r="F257" s="60"/>
      <c r="G257" s="56"/>
      <c r="H257" s="56"/>
    </row>
    <row r="258" spans="1:8" s="57" customFormat="1">
      <c r="A258" s="53"/>
      <c r="B258" s="54"/>
      <c r="C258" s="55"/>
      <c r="D258" s="58"/>
      <c r="E258" s="59"/>
      <c r="F258" s="60"/>
      <c r="G258" s="56"/>
      <c r="H258" s="56"/>
    </row>
    <row r="259" spans="1:8" s="57" customFormat="1">
      <c r="A259" s="53"/>
      <c r="B259" s="54"/>
      <c r="C259" s="55"/>
      <c r="D259" s="58"/>
      <c r="E259" s="59"/>
      <c r="F259" s="60"/>
      <c r="G259" s="56"/>
      <c r="H259" s="56"/>
    </row>
    <row r="260" spans="1:8" s="57" customFormat="1">
      <c r="A260" s="53"/>
      <c r="B260" s="54"/>
      <c r="C260" s="55"/>
      <c r="D260" s="58"/>
      <c r="E260" s="59"/>
      <c r="F260" s="60"/>
      <c r="G260" s="56"/>
      <c r="H260" s="56"/>
    </row>
    <row r="261" spans="1:8" s="57" customFormat="1">
      <c r="A261" s="53"/>
      <c r="B261" s="54"/>
      <c r="C261" s="55"/>
      <c r="D261" s="58"/>
      <c r="E261" s="59"/>
      <c r="F261" s="60"/>
      <c r="G261" s="56"/>
      <c r="H261" s="56"/>
    </row>
    <row r="262" spans="1:8" s="57" customFormat="1">
      <c r="A262" s="53"/>
      <c r="B262" s="54"/>
      <c r="C262" s="55"/>
      <c r="D262" s="58"/>
      <c r="E262" s="59"/>
      <c r="F262" s="60"/>
      <c r="G262" s="56"/>
      <c r="H262" s="56"/>
    </row>
    <row r="263" spans="1:8" s="57" customFormat="1">
      <c r="A263" s="53"/>
      <c r="B263" s="54"/>
      <c r="C263" s="55"/>
      <c r="D263" s="58"/>
      <c r="E263" s="59"/>
      <c r="F263" s="60"/>
      <c r="G263" s="56"/>
      <c r="H263" s="56"/>
    </row>
    <row r="264" spans="1:8" s="57" customFormat="1">
      <c r="A264" s="53"/>
      <c r="B264" s="54"/>
      <c r="C264" s="55"/>
      <c r="D264" s="58"/>
      <c r="E264" s="59"/>
      <c r="F264" s="60"/>
      <c r="G264" s="56"/>
      <c r="H264" s="56"/>
    </row>
    <row r="265" spans="1:8" s="57" customFormat="1">
      <c r="A265" s="53"/>
      <c r="B265" s="54"/>
      <c r="C265" s="55"/>
      <c r="D265" s="58"/>
      <c r="E265" s="59"/>
      <c r="F265" s="60"/>
      <c r="G265" s="56"/>
      <c r="H265" s="56"/>
    </row>
    <row r="266" spans="1:8" s="57" customFormat="1">
      <c r="A266" s="53"/>
      <c r="B266" s="54"/>
      <c r="C266" s="55"/>
      <c r="D266" s="58"/>
      <c r="E266" s="59"/>
      <c r="F266" s="60"/>
      <c r="G266" s="56"/>
      <c r="H266" s="56"/>
    </row>
    <row r="267" spans="1:8" s="57" customFormat="1">
      <c r="A267" s="53"/>
      <c r="B267" s="54"/>
      <c r="C267" s="55"/>
      <c r="D267" s="58"/>
      <c r="E267" s="59"/>
      <c r="F267" s="60"/>
      <c r="G267" s="56"/>
      <c r="H267" s="56"/>
    </row>
    <row r="268" spans="1:8" s="57" customFormat="1">
      <c r="A268" s="53"/>
      <c r="B268" s="54"/>
      <c r="C268" s="55"/>
      <c r="D268" s="58"/>
      <c r="E268" s="59"/>
      <c r="F268" s="60"/>
      <c r="G268" s="56"/>
      <c r="H268" s="56"/>
    </row>
    <row r="269" spans="1:8" s="57" customFormat="1">
      <c r="A269" s="53"/>
      <c r="B269" s="54"/>
      <c r="C269" s="55"/>
      <c r="D269" s="58"/>
      <c r="E269" s="59"/>
      <c r="F269" s="60"/>
      <c r="G269" s="56"/>
      <c r="H269" s="56"/>
    </row>
    <row r="270" spans="1:8" s="57" customFormat="1">
      <c r="A270" s="53"/>
      <c r="B270" s="54"/>
      <c r="C270" s="55"/>
      <c r="D270" s="58"/>
      <c r="E270" s="59"/>
      <c r="F270" s="60"/>
      <c r="G270" s="56"/>
      <c r="H270" s="56"/>
    </row>
    <row r="271" spans="1:8" s="57" customFormat="1">
      <c r="A271" s="53"/>
      <c r="B271" s="54"/>
      <c r="C271" s="55"/>
      <c r="D271" s="58"/>
      <c r="E271" s="59"/>
      <c r="F271" s="60"/>
      <c r="G271" s="56"/>
      <c r="H271" s="56"/>
    </row>
    <row r="272" spans="1:8" s="57" customFormat="1">
      <c r="A272" s="53"/>
      <c r="B272" s="54"/>
      <c r="C272" s="55"/>
      <c r="D272" s="58"/>
      <c r="E272" s="59"/>
      <c r="F272" s="60"/>
      <c r="G272" s="56"/>
      <c r="H272" s="56"/>
    </row>
    <row r="273" spans="1:8" s="57" customFormat="1">
      <c r="A273" s="53"/>
      <c r="B273" s="54"/>
      <c r="C273" s="55"/>
      <c r="D273" s="58"/>
      <c r="E273" s="59"/>
      <c r="F273" s="60"/>
      <c r="G273" s="56"/>
      <c r="H273" s="56"/>
    </row>
    <row r="274" spans="1:8" s="57" customFormat="1">
      <c r="A274" s="53"/>
      <c r="B274" s="54"/>
      <c r="C274" s="55"/>
      <c r="D274" s="58"/>
      <c r="E274" s="59"/>
      <c r="F274" s="60"/>
      <c r="G274" s="56"/>
      <c r="H274" s="56"/>
    </row>
    <row r="275" spans="1:8" s="57" customFormat="1">
      <c r="A275" s="53"/>
      <c r="B275" s="54"/>
      <c r="C275" s="55"/>
      <c r="D275" s="58"/>
      <c r="E275" s="59"/>
      <c r="F275" s="60"/>
      <c r="G275" s="56"/>
      <c r="H275" s="56"/>
    </row>
    <row r="276" spans="1:8" s="57" customFormat="1">
      <c r="A276" s="53"/>
      <c r="B276" s="54"/>
      <c r="C276" s="55"/>
      <c r="D276" s="58"/>
      <c r="E276" s="59"/>
      <c r="F276" s="60"/>
      <c r="G276" s="56"/>
      <c r="H276" s="56"/>
    </row>
    <row r="277" spans="1:8" s="57" customFormat="1">
      <c r="A277" s="53"/>
      <c r="B277" s="54"/>
      <c r="C277" s="55"/>
      <c r="D277" s="58"/>
      <c r="E277" s="59"/>
      <c r="F277" s="60"/>
      <c r="G277" s="56"/>
      <c r="H277" s="56"/>
    </row>
    <row r="278" spans="1:8" s="57" customFormat="1">
      <c r="A278" s="53"/>
      <c r="B278" s="54"/>
      <c r="C278" s="55"/>
      <c r="D278" s="58"/>
      <c r="E278" s="59"/>
      <c r="F278" s="60"/>
      <c r="G278" s="56"/>
      <c r="H278" s="56"/>
    </row>
    <row r="279" spans="1:8" s="57" customFormat="1">
      <c r="A279" s="53"/>
      <c r="B279" s="54"/>
      <c r="C279" s="55"/>
      <c r="D279" s="58"/>
      <c r="E279" s="59"/>
      <c r="F279" s="60"/>
      <c r="G279" s="56"/>
      <c r="H279" s="56"/>
    </row>
    <row r="280" spans="1:8" s="57" customFormat="1">
      <c r="A280" s="53"/>
      <c r="B280" s="54"/>
      <c r="C280" s="55"/>
      <c r="D280" s="58"/>
      <c r="E280" s="59"/>
      <c r="F280" s="60"/>
      <c r="G280" s="56"/>
      <c r="H280" s="56"/>
    </row>
    <row r="281" spans="1:8" s="57" customFormat="1">
      <c r="A281" s="53"/>
      <c r="B281" s="54"/>
      <c r="C281" s="55"/>
      <c r="D281" s="58"/>
      <c r="E281" s="59"/>
      <c r="F281" s="60"/>
      <c r="G281" s="56"/>
      <c r="H281" s="56"/>
    </row>
    <row r="282" spans="1:8" s="57" customFormat="1">
      <c r="A282" s="53"/>
      <c r="B282" s="54"/>
      <c r="C282" s="55"/>
      <c r="D282" s="58"/>
      <c r="E282" s="59"/>
      <c r="F282" s="60"/>
      <c r="G282" s="56"/>
      <c r="H282" s="56"/>
    </row>
    <row r="283" spans="1:8" s="57" customFormat="1">
      <c r="A283" s="53"/>
      <c r="B283" s="54"/>
      <c r="C283" s="55"/>
      <c r="D283" s="58"/>
      <c r="E283" s="59"/>
      <c r="F283" s="60"/>
      <c r="G283" s="56"/>
      <c r="H283" s="56"/>
    </row>
    <row r="284" spans="1:8" s="57" customFormat="1">
      <c r="A284" s="53"/>
      <c r="B284" s="54"/>
      <c r="C284" s="55"/>
      <c r="D284" s="58"/>
      <c r="E284" s="59"/>
      <c r="F284" s="60"/>
      <c r="G284" s="56"/>
      <c r="H284" s="56"/>
    </row>
    <row r="285" spans="1:8" s="57" customFormat="1">
      <c r="A285" s="53"/>
      <c r="B285" s="54"/>
      <c r="C285" s="55"/>
      <c r="D285" s="58"/>
      <c r="E285" s="59"/>
      <c r="F285" s="60"/>
      <c r="G285" s="56"/>
      <c r="H285" s="56"/>
    </row>
    <row r="286" spans="1:8" s="57" customFormat="1">
      <c r="A286" s="53"/>
      <c r="B286" s="54"/>
      <c r="C286" s="55"/>
      <c r="D286" s="58"/>
      <c r="E286" s="59"/>
      <c r="F286" s="60"/>
      <c r="G286" s="56"/>
      <c r="H286" s="56"/>
    </row>
    <row r="287" spans="1:8" s="57" customFormat="1">
      <c r="A287" s="53"/>
      <c r="B287" s="54"/>
      <c r="C287" s="55"/>
      <c r="D287" s="58"/>
      <c r="E287" s="59"/>
      <c r="F287" s="60"/>
      <c r="G287" s="56"/>
      <c r="H287" s="56"/>
    </row>
    <row r="288" spans="1:8" s="57" customFormat="1">
      <c r="A288" s="53"/>
      <c r="B288" s="54"/>
      <c r="C288" s="55"/>
      <c r="D288" s="58"/>
      <c r="E288" s="59"/>
      <c r="F288" s="60"/>
      <c r="G288" s="56"/>
      <c r="H288" s="56"/>
    </row>
    <row r="289" spans="1:8" s="57" customFormat="1">
      <c r="A289" s="53"/>
      <c r="B289" s="54"/>
      <c r="C289" s="55"/>
      <c r="D289" s="58"/>
      <c r="E289" s="59"/>
      <c r="F289" s="60"/>
      <c r="G289" s="56"/>
      <c r="H289" s="56"/>
    </row>
    <row r="290" spans="1:8" s="57" customFormat="1">
      <c r="A290" s="53"/>
      <c r="B290" s="54"/>
      <c r="C290" s="55"/>
      <c r="D290" s="58"/>
      <c r="E290" s="59"/>
      <c r="F290" s="60"/>
      <c r="G290" s="56"/>
      <c r="H290" s="56"/>
    </row>
    <row r="291" spans="1:8" s="57" customFormat="1">
      <c r="A291" s="53"/>
      <c r="B291" s="54"/>
      <c r="C291" s="55"/>
      <c r="D291" s="58"/>
      <c r="E291" s="59"/>
      <c r="F291" s="60"/>
      <c r="G291" s="56"/>
      <c r="H291" s="56"/>
    </row>
    <row r="292" spans="1:8" s="57" customFormat="1">
      <c r="A292" s="53"/>
      <c r="B292" s="54"/>
      <c r="C292" s="55"/>
      <c r="D292" s="58"/>
      <c r="E292" s="59"/>
      <c r="F292" s="60"/>
      <c r="G292" s="56"/>
      <c r="H292" s="56"/>
    </row>
    <row r="293" spans="1:8" s="57" customFormat="1">
      <c r="A293" s="53"/>
      <c r="B293" s="54"/>
      <c r="C293" s="55"/>
      <c r="D293" s="58"/>
      <c r="E293" s="59"/>
      <c r="F293" s="60"/>
      <c r="G293" s="56"/>
      <c r="H293" s="56"/>
    </row>
    <row r="294" spans="1:8" s="57" customFormat="1">
      <c r="A294" s="53"/>
      <c r="B294" s="54"/>
      <c r="C294" s="55"/>
      <c r="D294" s="58"/>
      <c r="E294" s="59"/>
      <c r="F294" s="60"/>
      <c r="G294" s="56"/>
      <c r="H294" s="56"/>
    </row>
    <row r="295" spans="1:8" s="57" customFormat="1">
      <c r="A295" s="53"/>
      <c r="B295" s="54"/>
      <c r="C295" s="55"/>
      <c r="D295" s="58"/>
      <c r="E295" s="59"/>
      <c r="F295" s="60"/>
      <c r="G295" s="56"/>
      <c r="H295" s="56"/>
    </row>
    <row r="296" spans="1:8" s="57" customFormat="1">
      <c r="A296" s="53"/>
      <c r="B296" s="54"/>
      <c r="C296" s="55"/>
      <c r="D296" s="58"/>
      <c r="E296" s="59"/>
      <c r="F296" s="60"/>
      <c r="G296" s="56"/>
      <c r="H296" s="56"/>
    </row>
    <row r="297" spans="1:8" s="57" customFormat="1">
      <c r="A297" s="53"/>
      <c r="B297" s="54"/>
      <c r="C297" s="55"/>
      <c r="D297" s="58"/>
      <c r="E297" s="59"/>
      <c r="F297" s="60"/>
      <c r="G297" s="56"/>
      <c r="H297" s="56"/>
    </row>
    <row r="298" spans="1:8" s="57" customFormat="1">
      <c r="A298" s="53"/>
      <c r="B298" s="54"/>
      <c r="C298" s="55"/>
      <c r="D298" s="58"/>
      <c r="E298" s="59"/>
      <c r="F298" s="60"/>
      <c r="G298" s="56"/>
      <c r="H298" s="56"/>
    </row>
    <row r="299" spans="1:8" s="57" customFormat="1">
      <c r="A299" s="53"/>
      <c r="B299" s="54"/>
      <c r="C299" s="55"/>
      <c r="D299" s="58"/>
      <c r="E299" s="59"/>
      <c r="F299" s="60"/>
      <c r="G299" s="56"/>
      <c r="H299" s="56"/>
    </row>
    <row r="300" spans="1:8" s="57" customFormat="1">
      <c r="A300" s="53"/>
      <c r="B300" s="54"/>
      <c r="C300" s="55"/>
      <c r="D300" s="58"/>
      <c r="E300" s="59"/>
      <c r="F300" s="60"/>
      <c r="G300" s="56"/>
      <c r="H300" s="56"/>
    </row>
    <row r="301" spans="1:8" s="57" customFormat="1">
      <c r="A301" s="53"/>
      <c r="B301" s="54"/>
      <c r="C301" s="55"/>
      <c r="D301" s="58"/>
      <c r="E301" s="59"/>
      <c r="F301" s="60"/>
      <c r="G301" s="56"/>
      <c r="H301" s="56"/>
    </row>
    <row r="302" spans="1:8" s="57" customFormat="1">
      <c r="A302" s="53"/>
      <c r="B302" s="54"/>
      <c r="C302" s="55"/>
      <c r="D302" s="58"/>
      <c r="E302" s="59"/>
      <c r="F302" s="60"/>
      <c r="G302" s="56"/>
      <c r="H302" s="56"/>
    </row>
    <row r="303" spans="1:8" s="57" customFormat="1">
      <c r="A303" s="53"/>
      <c r="B303" s="54"/>
      <c r="C303" s="55"/>
      <c r="D303" s="58"/>
      <c r="E303" s="59"/>
      <c r="F303" s="60"/>
      <c r="G303" s="56"/>
      <c r="H303" s="56"/>
    </row>
    <row r="304" spans="1:8" s="57" customFormat="1">
      <c r="A304" s="53"/>
      <c r="B304" s="54"/>
      <c r="C304" s="55"/>
      <c r="D304" s="58"/>
      <c r="E304" s="59"/>
      <c r="F304" s="60"/>
      <c r="G304" s="56"/>
      <c r="H304" s="56"/>
    </row>
    <row r="305" spans="1:8" s="57" customFormat="1">
      <c r="A305" s="53"/>
      <c r="B305" s="54"/>
      <c r="C305" s="55"/>
      <c r="D305" s="58"/>
      <c r="E305" s="59"/>
      <c r="F305" s="60"/>
      <c r="G305" s="56"/>
      <c r="H305" s="56"/>
    </row>
    <row r="306" spans="1:8" s="57" customFormat="1">
      <c r="A306" s="53"/>
      <c r="B306" s="54"/>
      <c r="C306" s="55"/>
      <c r="D306" s="58"/>
      <c r="E306" s="59"/>
      <c r="F306" s="60"/>
      <c r="G306" s="56"/>
      <c r="H306" s="56"/>
    </row>
    <row r="307" spans="1:8" s="57" customFormat="1">
      <c r="A307" s="53"/>
      <c r="B307" s="54"/>
      <c r="C307" s="55"/>
      <c r="D307" s="58"/>
      <c r="E307" s="59"/>
      <c r="F307" s="60"/>
      <c r="G307" s="56"/>
      <c r="H307" s="56"/>
    </row>
    <row r="308" spans="1:8" s="57" customFormat="1">
      <c r="A308" s="53"/>
      <c r="B308" s="54"/>
      <c r="C308" s="55"/>
      <c r="D308" s="58"/>
      <c r="E308" s="59"/>
      <c r="F308" s="60"/>
      <c r="G308" s="56"/>
      <c r="H308" s="56"/>
    </row>
    <row r="309" spans="1:8" s="57" customFormat="1">
      <c r="A309" s="53"/>
      <c r="B309" s="54"/>
      <c r="C309" s="55"/>
      <c r="D309" s="58"/>
      <c r="E309" s="59"/>
      <c r="F309" s="60"/>
      <c r="G309" s="56"/>
      <c r="H309" s="56"/>
    </row>
    <row r="310" spans="1:8" s="57" customFormat="1">
      <c r="A310" s="53"/>
      <c r="B310" s="54"/>
      <c r="C310" s="55"/>
      <c r="D310" s="58"/>
      <c r="E310" s="59"/>
      <c r="F310" s="60"/>
      <c r="G310" s="56"/>
      <c r="H310" s="56"/>
    </row>
    <row r="311" spans="1:8" s="57" customFormat="1">
      <c r="A311" s="53"/>
      <c r="B311" s="54"/>
      <c r="C311" s="55"/>
      <c r="D311" s="58"/>
      <c r="E311" s="59"/>
      <c r="F311" s="60"/>
      <c r="G311" s="56"/>
      <c r="H311" s="56"/>
    </row>
    <row r="312" spans="1:8" s="57" customFormat="1">
      <c r="A312" s="53"/>
      <c r="B312" s="54"/>
      <c r="C312" s="55"/>
      <c r="D312" s="58"/>
      <c r="E312" s="59"/>
      <c r="F312" s="60"/>
      <c r="G312" s="56"/>
      <c r="H312" s="56"/>
    </row>
    <row r="313" spans="1:8" s="57" customFormat="1">
      <c r="A313" s="53"/>
      <c r="B313" s="54"/>
      <c r="C313" s="55"/>
      <c r="D313" s="58"/>
      <c r="E313" s="59"/>
      <c r="F313" s="60"/>
      <c r="G313" s="56"/>
      <c r="H313" s="56"/>
    </row>
    <row r="314" spans="1:8" s="57" customFormat="1">
      <c r="A314" s="53"/>
      <c r="B314" s="54"/>
      <c r="C314" s="55"/>
      <c r="D314" s="58"/>
      <c r="E314" s="59"/>
      <c r="F314" s="60"/>
      <c r="G314" s="56"/>
      <c r="H314" s="56"/>
    </row>
    <row r="315" spans="1:8" s="57" customFormat="1">
      <c r="A315" s="53"/>
      <c r="B315" s="54"/>
      <c r="C315" s="55"/>
      <c r="D315" s="58"/>
      <c r="E315" s="59"/>
      <c r="F315" s="60"/>
      <c r="G315" s="56"/>
      <c r="H315" s="56"/>
    </row>
    <row r="316" spans="1:8" s="57" customFormat="1">
      <c r="A316" s="53"/>
      <c r="B316" s="54"/>
      <c r="C316" s="55"/>
      <c r="D316" s="58"/>
      <c r="E316" s="59"/>
      <c r="F316" s="60"/>
      <c r="G316" s="56"/>
      <c r="H316" s="56"/>
    </row>
    <row r="317" spans="1:8" s="57" customFormat="1">
      <c r="A317" s="53"/>
      <c r="B317" s="54"/>
      <c r="C317" s="55"/>
      <c r="D317" s="58"/>
      <c r="E317" s="59"/>
      <c r="F317" s="60"/>
      <c r="G317" s="56"/>
      <c r="H317" s="56"/>
    </row>
    <row r="318" spans="1:8" s="57" customFormat="1">
      <c r="A318" s="53"/>
      <c r="B318" s="54"/>
      <c r="C318" s="55"/>
      <c r="D318" s="58"/>
      <c r="E318" s="59"/>
      <c r="F318" s="60"/>
      <c r="G318" s="56"/>
      <c r="H318" s="56"/>
    </row>
    <row r="319" spans="1:8" s="57" customFormat="1">
      <c r="A319" s="53"/>
      <c r="B319" s="54"/>
      <c r="C319" s="55"/>
      <c r="D319" s="58"/>
      <c r="E319" s="59"/>
      <c r="F319" s="60"/>
      <c r="G319" s="56"/>
      <c r="H319" s="56"/>
    </row>
    <row r="320" spans="1:8" s="57" customFormat="1">
      <c r="A320" s="53"/>
      <c r="B320" s="54"/>
      <c r="C320" s="55"/>
      <c r="D320" s="58"/>
      <c r="E320" s="59"/>
      <c r="F320" s="60"/>
      <c r="G320" s="56"/>
      <c r="H320" s="56"/>
    </row>
    <row r="321" spans="1:8" s="57" customFormat="1">
      <c r="A321" s="53"/>
      <c r="B321" s="54"/>
      <c r="C321" s="55"/>
      <c r="D321" s="58"/>
      <c r="E321" s="59"/>
      <c r="F321" s="60"/>
      <c r="G321" s="56"/>
      <c r="H321" s="56"/>
    </row>
    <row r="322" spans="1:8" s="57" customFormat="1">
      <c r="A322" s="53"/>
      <c r="B322" s="54"/>
      <c r="C322" s="55"/>
      <c r="D322" s="58"/>
      <c r="E322" s="59"/>
      <c r="F322" s="60"/>
      <c r="G322" s="56"/>
      <c r="H322" s="56"/>
    </row>
    <row r="323" spans="1:8" s="57" customFormat="1">
      <c r="A323" s="53"/>
      <c r="B323" s="54"/>
      <c r="C323" s="55"/>
      <c r="D323" s="58"/>
      <c r="E323" s="59"/>
      <c r="F323" s="60"/>
      <c r="G323" s="56"/>
      <c r="H323" s="56"/>
    </row>
    <row r="324" spans="1:8" s="57" customFormat="1">
      <c r="A324" s="53"/>
      <c r="B324" s="54"/>
      <c r="C324" s="55"/>
      <c r="D324" s="58"/>
      <c r="E324" s="59"/>
      <c r="F324" s="60"/>
      <c r="G324" s="56"/>
      <c r="H324" s="56"/>
    </row>
    <row r="325" spans="1:8" s="57" customFormat="1">
      <c r="A325" s="53"/>
      <c r="B325" s="54"/>
      <c r="C325" s="55"/>
      <c r="D325" s="58"/>
      <c r="E325" s="59"/>
      <c r="F325" s="60"/>
      <c r="G325" s="56"/>
      <c r="H325" s="56"/>
    </row>
    <row r="326" spans="1:8" s="57" customFormat="1">
      <c r="A326" s="53"/>
      <c r="B326" s="54"/>
      <c r="C326" s="55"/>
      <c r="D326" s="58"/>
      <c r="E326" s="59"/>
      <c r="F326" s="60"/>
      <c r="G326" s="56"/>
      <c r="H326" s="56"/>
    </row>
    <row r="327" spans="1:8" s="57" customFormat="1">
      <c r="A327" s="53"/>
      <c r="B327" s="54"/>
      <c r="C327" s="55"/>
      <c r="D327" s="58"/>
      <c r="E327" s="59"/>
      <c r="F327" s="60"/>
      <c r="G327" s="56"/>
      <c r="H327" s="56"/>
    </row>
    <row r="328" spans="1:8" s="57" customFormat="1">
      <c r="A328" s="53"/>
      <c r="B328" s="54"/>
      <c r="C328" s="55"/>
      <c r="D328" s="58"/>
      <c r="E328" s="59"/>
      <c r="F328" s="60"/>
      <c r="G328" s="56"/>
      <c r="H328" s="56"/>
    </row>
    <row r="329" spans="1:8" s="57" customFormat="1">
      <c r="A329" s="53"/>
      <c r="B329" s="54"/>
      <c r="C329" s="55"/>
      <c r="D329" s="58"/>
      <c r="E329" s="59"/>
      <c r="F329" s="60"/>
      <c r="G329" s="56"/>
      <c r="H329" s="56"/>
    </row>
    <row r="330" spans="1:8" s="57" customFormat="1">
      <c r="A330" s="53"/>
      <c r="B330" s="54"/>
      <c r="C330" s="55"/>
      <c r="D330" s="58"/>
      <c r="E330" s="59"/>
      <c r="F330" s="60"/>
      <c r="G330" s="56"/>
      <c r="H330" s="56"/>
    </row>
    <row r="331" spans="1:8" s="57" customFormat="1">
      <c r="A331" s="53"/>
      <c r="B331" s="54"/>
      <c r="C331" s="55"/>
      <c r="D331" s="58"/>
      <c r="E331" s="59"/>
      <c r="F331" s="60"/>
      <c r="G331" s="56"/>
      <c r="H331" s="56"/>
    </row>
    <row r="332" spans="1:8" s="57" customFormat="1">
      <c r="A332" s="53"/>
      <c r="B332" s="54"/>
      <c r="C332" s="55"/>
      <c r="D332" s="58"/>
      <c r="E332" s="59"/>
      <c r="F332" s="60"/>
      <c r="G332" s="56"/>
      <c r="H332" s="56"/>
    </row>
    <row r="333" spans="1:8" s="57" customFormat="1">
      <c r="A333" s="53"/>
      <c r="B333" s="54"/>
      <c r="C333" s="55"/>
      <c r="D333" s="58"/>
      <c r="E333" s="59"/>
      <c r="F333" s="60"/>
      <c r="G333" s="56"/>
      <c r="H333" s="56"/>
    </row>
    <row r="334" spans="1:8" s="57" customFormat="1">
      <c r="A334" s="53"/>
      <c r="B334" s="54"/>
      <c r="C334" s="55"/>
      <c r="D334" s="58"/>
      <c r="E334" s="59"/>
      <c r="F334" s="60"/>
      <c r="G334" s="56"/>
      <c r="H334" s="56"/>
    </row>
    <row r="335" spans="1:8" s="57" customFormat="1">
      <c r="A335" s="53"/>
      <c r="B335" s="54"/>
      <c r="C335" s="55"/>
      <c r="D335" s="58"/>
      <c r="E335" s="59"/>
      <c r="F335" s="60"/>
      <c r="G335" s="56"/>
      <c r="H335" s="56"/>
    </row>
    <row r="336" spans="1:8" s="57" customFormat="1">
      <c r="A336" s="53"/>
      <c r="B336" s="54"/>
      <c r="C336" s="55"/>
      <c r="D336" s="58"/>
      <c r="E336" s="59"/>
      <c r="F336" s="60"/>
      <c r="G336" s="56"/>
      <c r="H336" s="56"/>
    </row>
    <row r="337" spans="1:8" s="57" customFormat="1">
      <c r="A337" s="53"/>
      <c r="B337" s="54"/>
      <c r="C337" s="55"/>
      <c r="D337" s="58"/>
      <c r="E337" s="59"/>
      <c r="F337" s="60"/>
      <c r="G337" s="56"/>
      <c r="H337" s="56"/>
    </row>
    <row r="338" spans="1:8" s="57" customFormat="1">
      <c r="A338" s="53"/>
      <c r="B338" s="54"/>
      <c r="C338" s="55"/>
      <c r="D338" s="58"/>
      <c r="E338" s="59"/>
      <c r="F338" s="60"/>
      <c r="G338" s="56"/>
      <c r="H338" s="56"/>
    </row>
    <row r="339" spans="1:8" s="57" customFormat="1">
      <c r="A339" s="53"/>
      <c r="B339" s="54"/>
      <c r="C339" s="55"/>
      <c r="D339" s="58"/>
      <c r="E339" s="59"/>
      <c r="F339" s="60"/>
      <c r="G339" s="56"/>
      <c r="H339" s="56"/>
    </row>
    <row r="340" spans="1:8" s="57" customFormat="1">
      <c r="A340" s="53"/>
      <c r="B340" s="54"/>
      <c r="C340" s="55"/>
      <c r="D340" s="58"/>
      <c r="E340" s="59"/>
      <c r="F340" s="60"/>
      <c r="G340" s="56"/>
      <c r="H340" s="56"/>
    </row>
    <row r="341" spans="1:8" s="57" customFormat="1">
      <c r="A341" s="53"/>
      <c r="B341" s="54"/>
      <c r="C341" s="55"/>
      <c r="D341" s="58"/>
      <c r="E341" s="59"/>
      <c r="F341" s="60"/>
      <c r="G341" s="56"/>
      <c r="H341" s="56"/>
    </row>
    <row r="342" spans="1:8" s="57" customFormat="1">
      <c r="A342" s="53"/>
      <c r="B342" s="54"/>
      <c r="C342" s="55"/>
      <c r="D342" s="58"/>
      <c r="E342" s="59"/>
      <c r="F342" s="60"/>
      <c r="G342" s="56"/>
      <c r="H342" s="56"/>
    </row>
    <row r="343" spans="1:8" s="57" customFormat="1">
      <c r="A343" s="53"/>
      <c r="B343" s="54"/>
      <c r="C343" s="55"/>
      <c r="D343" s="58"/>
      <c r="E343" s="59"/>
      <c r="F343" s="60"/>
      <c r="G343" s="56"/>
      <c r="H343" s="56"/>
    </row>
    <row r="344" spans="1:8" s="57" customFormat="1">
      <c r="A344" s="53"/>
      <c r="B344" s="54"/>
      <c r="C344" s="55"/>
      <c r="D344" s="58"/>
      <c r="E344" s="59"/>
      <c r="F344" s="60"/>
      <c r="G344" s="56"/>
      <c r="H344" s="56"/>
    </row>
    <row r="345" spans="1:8" s="57" customFormat="1">
      <c r="A345" s="53"/>
      <c r="B345" s="54"/>
      <c r="C345" s="55"/>
      <c r="D345" s="58"/>
      <c r="E345" s="59"/>
      <c r="F345" s="60"/>
      <c r="G345" s="56"/>
      <c r="H345" s="56"/>
    </row>
    <row r="346" spans="1:8" s="57" customFormat="1">
      <c r="A346" s="53"/>
      <c r="B346" s="54"/>
      <c r="C346" s="55"/>
      <c r="D346" s="58"/>
      <c r="E346" s="59"/>
      <c r="F346" s="60"/>
      <c r="G346" s="56"/>
      <c r="H346" s="56"/>
    </row>
    <row r="347" spans="1:8" s="57" customFormat="1">
      <c r="A347" s="53"/>
      <c r="B347" s="54"/>
      <c r="C347" s="55"/>
      <c r="D347" s="58"/>
      <c r="E347" s="59"/>
      <c r="F347" s="60"/>
      <c r="G347" s="56"/>
      <c r="H347" s="56"/>
    </row>
    <row r="348" spans="1:8" s="57" customFormat="1">
      <c r="A348" s="53"/>
      <c r="B348" s="54"/>
      <c r="C348" s="55"/>
      <c r="D348" s="58"/>
      <c r="E348" s="59"/>
      <c r="F348" s="60"/>
      <c r="G348" s="56"/>
      <c r="H348" s="56"/>
    </row>
    <row r="349" spans="1:8" s="57" customFormat="1">
      <c r="A349" s="53"/>
      <c r="B349" s="54"/>
      <c r="C349" s="55"/>
      <c r="D349" s="58"/>
      <c r="E349" s="59"/>
      <c r="F349" s="60"/>
      <c r="G349" s="56"/>
      <c r="H349" s="56"/>
    </row>
    <row r="350" spans="1:8" s="57" customFormat="1">
      <c r="A350" s="53"/>
      <c r="B350" s="54"/>
      <c r="C350" s="55"/>
      <c r="D350" s="58"/>
      <c r="E350" s="59"/>
      <c r="F350" s="60"/>
      <c r="G350" s="56"/>
      <c r="H350" s="56"/>
    </row>
    <row r="351" spans="1:8" s="57" customFormat="1">
      <c r="A351" s="53"/>
      <c r="B351" s="54"/>
      <c r="C351" s="55"/>
      <c r="D351" s="58"/>
      <c r="E351" s="59"/>
      <c r="F351" s="60"/>
      <c r="G351" s="56"/>
      <c r="H351" s="56"/>
    </row>
    <row r="352" spans="1:8" s="57" customFormat="1">
      <c r="A352" s="53"/>
      <c r="B352" s="54"/>
      <c r="C352" s="55"/>
      <c r="D352" s="58"/>
      <c r="E352" s="59"/>
      <c r="F352" s="60"/>
      <c r="G352" s="56"/>
      <c r="H352" s="56"/>
    </row>
    <row r="353" spans="1:8" s="57" customFormat="1">
      <c r="A353" s="53"/>
      <c r="B353" s="54"/>
      <c r="C353" s="55"/>
      <c r="D353" s="58"/>
      <c r="E353" s="59"/>
      <c r="F353" s="60"/>
      <c r="G353" s="56"/>
      <c r="H353" s="56"/>
    </row>
    <row r="354" spans="1:8" s="57" customFormat="1">
      <c r="A354" s="53"/>
      <c r="B354" s="54"/>
      <c r="C354" s="55"/>
      <c r="D354" s="58"/>
      <c r="E354" s="59"/>
      <c r="F354" s="60"/>
      <c r="G354" s="56"/>
      <c r="H354" s="56"/>
    </row>
    <row r="355" spans="1:8" s="57" customFormat="1">
      <c r="A355" s="53"/>
      <c r="B355" s="54"/>
      <c r="C355" s="55"/>
      <c r="D355" s="58"/>
      <c r="E355" s="59"/>
      <c r="F355" s="60"/>
      <c r="G355" s="56"/>
      <c r="H355" s="56"/>
    </row>
    <row r="356" spans="1:8" s="57" customFormat="1">
      <c r="A356" s="53"/>
      <c r="B356" s="54"/>
      <c r="C356" s="55"/>
      <c r="D356" s="58"/>
      <c r="E356" s="59"/>
      <c r="F356" s="60"/>
      <c r="G356" s="56"/>
      <c r="H356" s="56"/>
    </row>
    <row r="357" spans="1:8" s="57" customFormat="1">
      <c r="A357" s="53"/>
      <c r="B357" s="54"/>
      <c r="C357" s="55"/>
      <c r="D357" s="58"/>
      <c r="E357" s="59"/>
      <c r="F357" s="60"/>
      <c r="G357" s="56"/>
      <c r="H357" s="56"/>
    </row>
    <row r="358" spans="1:8" s="57" customFormat="1">
      <c r="A358" s="53"/>
      <c r="B358" s="54"/>
      <c r="C358" s="55"/>
      <c r="D358" s="58"/>
      <c r="E358" s="59"/>
      <c r="F358" s="60"/>
      <c r="G358" s="56"/>
      <c r="H358" s="56"/>
    </row>
    <row r="359" spans="1:8" s="57" customFormat="1">
      <c r="A359" s="53"/>
      <c r="B359" s="54"/>
      <c r="C359" s="55"/>
      <c r="D359" s="58"/>
      <c r="E359" s="59"/>
      <c r="F359" s="60"/>
      <c r="G359" s="56"/>
      <c r="H359" s="56"/>
    </row>
    <row r="360" spans="1:8" s="57" customFormat="1">
      <c r="A360" s="53"/>
      <c r="B360" s="54"/>
      <c r="C360" s="55"/>
      <c r="D360" s="58"/>
      <c r="E360" s="59"/>
      <c r="F360" s="60"/>
      <c r="G360" s="56"/>
      <c r="H360" s="56"/>
    </row>
    <row r="361" spans="1:8" s="57" customFormat="1">
      <c r="A361" s="53"/>
      <c r="B361" s="54"/>
      <c r="C361" s="55"/>
      <c r="D361" s="58"/>
      <c r="E361" s="59"/>
      <c r="F361" s="60"/>
      <c r="G361" s="56"/>
      <c r="H361" s="56"/>
    </row>
    <row r="362" spans="1:8" s="57" customFormat="1">
      <c r="A362" s="53"/>
      <c r="B362" s="54"/>
      <c r="C362" s="55"/>
      <c r="D362" s="58"/>
      <c r="E362" s="59"/>
      <c r="F362" s="60"/>
      <c r="G362" s="56"/>
      <c r="H362" s="56"/>
    </row>
    <row r="363" spans="1:8" s="57" customFormat="1">
      <c r="A363" s="53"/>
      <c r="B363" s="54"/>
      <c r="C363" s="55"/>
      <c r="D363" s="58"/>
      <c r="E363" s="59"/>
      <c r="F363" s="60"/>
      <c r="G363" s="56"/>
      <c r="H363" s="56"/>
    </row>
    <row r="364" spans="1:8" s="57" customFormat="1">
      <c r="A364" s="53"/>
      <c r="B364" s="54"/>
      <c r="C364" s="55"/>
      <c r="D364" s="58"/>
      <c r="E364" s="59"/>
      <c r="F364" s="60"/>
      <c r="G364" s="56"/>
      <c r="H364" s="56"/>
    </row>
    <row r="365" spans="1:8" s="57" customFormat="1">
      <c r="A365" s="53"/>
      <c r="B365" s="54"/>
      <c r="C365" s="55"/>
      <c r="D365" s="58"/>
      <c r="E365" s="59"/>
      <c r="F365" s="60"/>
      <c r="G365" s="56"/>
      <c r="H365" s="56"/>
    </row>
    <row r="366" spans="1:8" s="57" customFormat="1">
      <c r="A366" s="53"/>
      <c r="B366" s="54"/>
      <c r="C366" s="55"/>
      <c r="D366" s="58"/>
      <c r="E366" s="59"/>
      <c r="F366" s="60"/>
      <c r="G366" s="56"/>
      <c r="H366" s="56"/>
    </row>
    <row r="367" spans="1:8" s="57" customFormat="1">
      <c r="A367" s="53"/>
      <c r="B367" s="54"/>
      <c r="C367" s="55"/>
      <c r="D367" s="58"/>
      <c r="E367" s="59"/>
      <c r="F367" s="60"/>
      <c r="G367" s="56"/>
      <c r="H367" s="56"/>
    </row>
    <row r="368" spans="1:8" s="57" customFormat="1">
      <c r="A368" s="53"/>
      <c r="B368" s="54"/>
      <c r="C368" s="55"/>
      <c r="D368" s="58"/>
      <c r="E368" s="59"/>
      <c r="F368" s="60"/>
      <c r="G368" s="56"/>
      <c r="H368" s="56"/>
    </row>
    <row r="369" spans="1:8" s="57" customFormat="1">
      <c r="A369" s="53"/>
      <c r="B369" s="54"/>
      <c r="C369" s="55"/>
      <c r="D369" s="58"/>
      <c r="E369" s="59"/>
      <c r="F369" s="60"/>
      <c r="G369" s="56"/>
      <c r="H369" s="56"/>
    </row>
    <row r="370" spans="1:8" s="57" customFormat="1">
      <c r="A370" s="53"/>
      <c r="B370" s="54"/>
      <c r="C370" s="55"/>
      <c r="D370" s="58"/>
      <c r="E370" s="59"/>
      <c r="F370" s="60"/>
      <c r="G370" s="56"/>
      <c r="H370" s="56"/>
    </row>
    <row r="371" spans="1:8" s="57" customFormat="1">
      <c r="A371" s="53"/>
      <c r="B371" s="54"/>
      <c r="C371" s="55"/>
      <c r="D371" s="58"/>
      <c r="E371" s="59"/>
      <c r="F371" s="60"/>
      <c r="G371" s="56"/>
      <c r="H371" s="56"/>
    </row>
    <row r="372" spans="1:8" s="57" customFormat="1">
      <c r="A372" s="53"/>
      <c r="B372" s="54"/>
      <c r="C372" s="55"/>
      <c r="D372" s="58"/>
      <c r="E372" s="59"/>
      <c r="F372" s="60"/>
      <c r="G372" s="56"/>
      <c r="H372" s="56"/>
    </row>
    <row r="373" spans="1:8" s="57" customFormat="1">
      <c r="A373" s="53"/>
      <c r="B373" s="54"/>
      <c r="C373" s="55"/>
      <c r="D373" s="58"/>
      <c r="E373" s="59"/>
      <c r="F373" s="60"/>
      <c r="G373" s="56"/>
      <c r="H373" s="56"/>
    </row>
  </sheetData>
  <mergeCells count="3">
    <mergeCell ref="A1:F4"/>
    <mergeCell ref="E213:F213"/>
    <mergeCell ref="A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Gena</cp:lastModifiedBy>
  <cp:lastPrinted>2018-01-15T14:45:50Z</cp:lastPrinted>
  <dcterms:created xsi:type="dcterms:W3CDTF">2011-04-11T08:39:49Z</dcterms:created>
  <dcterms:modified xsi:type="dcterms:W3CDTF">2019-01-14T17:16:28Z</dcterms:modified>
</cp:coreProperties>
</file>